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harilds\Desktop\"/>
    </mc:Choice>
  </mc:AlternateContent>
  <xr:revisionPtr revIDLastSave="0" documentId="8_{AFA8C353-7A70-49E6-BD4B-D4AEA721555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PF" sheetId="1" r:id="rId1"/>
    <sheet name="Config Help 1" sheetId="8" r:id="rId2"/>
    <sheet name="Config Help 2" sheetId="6" r:id="rId3"/>
    <sheet name="Config help 3" sheetId="7" r:id="rId4"/>
    <sheet name="Config Help 4" sheetId="9" r:id="rId5"/>
  </sheets>
  <externalReferences>
    <externalReference r:id="rId6"/>
  </externalReferences>
  <definedNames>
    <definedName name="File_Name_Update">MID(CELL("filename",[1]EPF!$A$1),SEARCH("[",CELL("filename",[1]EPF!$A$1))+1,(FIND(".xls",CELL("filename",[1]EPF!$A$1))-1)-FIND("[",CELL("filename",[1]EPF!$A$1)))</definedName>
    <definedName name="_xlnm.Print_Area" localSheetId="0">EPF!$A$1:$K$335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9" i="1" l="1"/>
  <c r="A338" i="1"/>
  <c r="A337" i="1"/>
  <c r="A336" i="1"/>
  <c r="A335" i="1"/>
  <c r="A334" i="1"/>
  <c r="A333" i="1"/>
  <c r="A331" i="1"/>
  <c r="A329" i="1"/>
  <c r="A328" i="1"/>
  <c r="A326" i="1"/>
  <c r="A323" i="1"/>
  <c r="A322" i="1"/>
  <c r="A320" i="1"/>
  <c r="A319" i="1"/>
  <c r="A318" i="1"/>
  <c r="A317" i="1"/>
  <c r="A315" i="1"/>
  <c r="A313" i="1"/>
  <c r="A312" i="1"/>
  <c r="A311" i="1"/>
  <c r="A308" i="1"/>
  <c r="A306" i="1"/>
  <c r="A305" i="1"/>
  <c r="A304" i="1"/>
  <c r="A303" i="1"/>
  <c r="A300" i="1"/>
  <c r="A298" i="1"/>
  <c r="A297" i="1"/>
  <c r="A295" i="1"/>
  <c r="A294" i="1"/>
  <c r="A293" i="1"/>
  <c r="A292" i="1"/>
  <c r="A291" i="1"/>
  <c r="A290" i="1"/>
  <c r="A289" i="1"/>
  <c r="A288" i="1"/>
  <c r="A287" i="1"/>
  <c r="A285" i="1"/>
  <c r="A283" i="1"/>
  <c r="A282" i="1"/>
  <c r="A281" i="1"/>
  <c r="A280" i="1"/>
  <c r="A279" i="1"/>
  <c r="A278" i="1"/>
  <c r="A277" i="1"/>
  <c r="A276" i="1"/>
  <c r="A274" i="1"/>
  <c r="A273" i="1"/>
  <c r="A272" i="1"/>
  <c r="A271" i="1"/>
  <c r="A269" i="1"/>
  <c r="A268" i="1"/>
  <c r="A267" i="1"/>
  <c r="A265" i="1"/>
  <c r="A263" i="1"/>
  <c r="A262" i="1"/>
  <c r="A261" i="1"/>
  <c r="A259" i="1"/>
  <c r="A258" i="1"/>
  <c r="A256" i="1"/>
  <c r="A255" i="1"/>
  <c r="A254" i="1"/>
  <c r="A252" i="1"/>
  <c r="A251" i="1"/>
  <c r="A250" i="1"/>
  <c r="A249" i="1"/>
  <c r="A248" i="1"/>
  <c r="A246" i="1"/>
  <c r="A245" i="1"/>
  <c r="A244" i="1"/>
  <c r="A242" i="1"/>
  <c r="A241" i="1"/>
  <c r="A240" i="1"/>
  <c r="A237" i="1"/>
  <c r="A236" i="1"/>
  <c r="A235" i="1"/>
  <c r="A234" i="1"/>
  <c r="A233" i="1"/>
  <c r="A232" i="1"/>
  <c r="A231" i="1"/>
  <c r="A230" i="1"/>
  <c r="A229" i="1"/>
  <c r="A228" i="1"/>
  <c r="A227" i="1"/>
  <c r="A224" i="1"/>
  <c r="A223" i="1"/>
  <c r="A221" i="1"/>
  <c r="A220" i="1"/>
  <c r="A219" i="1"/>
  <c r="A218" i="1"/>
  <c r="A217" i="1"/>
  <c r="A216" i="1"/>
  <c r="A214" i="1"/>
  <c r="A213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5" i="1"/>
  <c r="A194" i="1"/>
  <c r="A193" i="1"/>
  <c r="A191" i="1"/>
  <c r="A190" i="1"/>
  <c r="A189" i="1"/>
  <c r="A188" i="1"/>
  <c r="A185" i="1"/>
  <c r="A184" i="1"/>
  <c r="A182" i="1"/>
  <c r="A180" i="1"/>
  <c r="A179" i="1"/>
  <c r="A178" i="1"/>
  <c r="A177" i="1"/>
  <c r="A174" i="1"/>
  <c r="A172" i="1"/>
  <c r="A170" i="1"/>
  <c r="A169" i="1"/>
  <c r="A168" i="1"/>
  <c r="A167" i="1"/>
  <c r="A166" i="1"/>
  <c r="A165" i="1"/>
  <c r="A164" i="1"/>
  <c r="A163" i="1"/>
  <c r="A161" i="1"/>
  <c r="A160" i="1"/>
  <c r="A159" i="1"/>
  <c r="A156" i="1"/>
  <c r="A155" i="1"/>
  <c r="A154" i="1"/>
  <c r="A153" i="1"/>
  <c r="A152" i="1"/>
  <c r="A151" i="1"/>
  <c r="A149" i="1"/>
  <c r="A148" i="1"/>
  <c r="A147" i="1"/>
  <c r="A146" i="1"/>
  <c r="A145" i="1"/>
  <c r="A144" i="1"/>
  <c r="A142" i="1"/>
  <c r="A141" i="1"/>
  <c r="A140" i="1"/>
  <c r="A139" i="1"/>
  <c r="A138" i="1"/>
  <c r="A137" i="1"/>
  <c r="A136" i="1"/>
  <c r="A135" i="1"/>
  <c r="A134" i="1"/>
  <c r="A133" i="1"/>
  <c r="A131" i="1"/>
  <c r="A130" i="1"/>
  <c r="A129" i="1"/>
  <c r="A128" i="1"/>
  <c r="A126" i="1"/>
  <c r="A125" i="1"/>
  <c r="A123" i="1"/>
  <c r="A122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8" i="1"/>
  <c r="A97" i="1"/>
  <c r="A96" i="1"/>
  <c r="A95" i="1"/>
  <c r="A94" i="1"/>
  <c r="A93" i="1"/>
  <c r="A92" i="1"/>
  <c r="A91" i="1"/>
  <c r="A90" i="1"/>
  <c r="A89" i="1"/>
  <c r="A88" i="1"/>
  <c r="A86" i="1"/>
  <c r="A85" i="1"/>
  <c r="A84" i="1"/>
  <c r="A83" i="1"/>
  <c r="A82" i="1"/>
  <c r="A81" i="1"/>
  <c r="A80" i="1"/>
  <c r="A79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5" i="1"/>
  <c r="A44" i="1"/>
  <c r="A43" i="1"/>
  <c r="A42" i="1"/>
  <c r="A41" i="1"/>
  <c r="A40" i="1"/>
  <c r="A39" i="1"/>
  <c r="A38" i="1"/>
  <c r="A37" i="1"/>
  <c r="A36" i="1"/>
  <c r="A34" i="1"/>
  <c r="A33" i="1"/>
  <c r="A32" i="1"/>
  <c r="A30" i="1"/>
  <c r="A29" i="1"/>
  <c r="A28" i="1"/>
  <c r="A27" i="1"/>
  <c r="A26" i="1"/>
  <c r="A25" i="1"/>
  <c r="A22" i="1"/>
  <c r="A20" i="1"/>
</calcChain>
</file>

<file path=xl/sharedStrings.xml><?xml version="1.0" encoding="utf-8"?>
<sst xmlns="http://schemas.openxmlformats.org/spreadsheetml/2006/main" count="1691" uniqueCount="811">
  <si>
    <t>p</t>
  </si>
  <si>
    <t>CODE</t>
  </si>
  <si>
    <t>DESCRIPTION</t>
  </si>
  <si>
    <t>MYKÜSCHALL</t>
  </si>
  <si>
    <t>MYküschall special construction</t>
  </si>
  <si>
    <t xml:space="preserve">SEATING CHOICE </t>
  </si>
  <si>
    <t>FRAME</t>
  </si>
  <si>
    <t>SEAT POSITION (SP)</t>
  </si>
  <si>
    <t>BACKREST</t>
  </si>
  <si>
    <t>BACKREST MATERIAL</t>
  </si>
  <si>
    <t>BACKREST TYPE</t>
  </si>
  <si>
    <t>BACK UPHOLSTERY</t>
  </si>
  <si>
    <t>MATRX BACKRESTS</t>
  </si>
  <si>
    <t>PUSH HANDLES</t>
  </si>
  <si>
    <t>SEATING</t>
  </si>
  <si>
    <t>SEAT UPHOLSTERY</t>
  </si>
  <si>
    <t>SEAT UPHOLSTERY BAGS</t>
  </si>
  <si>
    <t>SEAT BAG</t>
  </si>
  <si>
    <t>SEAT CUSHION</t>
  </si>
  <si>
    <t>FOOTREST</t>
  </si>
  <si>
    <t>FOOTREST TYPE (TUBE / PLATE)</t>
  </si>
  <si>
    <t>FOOTREST COVER</t>
  </si>
  <si>
    <t xml:space="preserve">SIDE GUARDS </t>
  </si>
  <si>
    <t>CLOTHES GUARDS / MUDGUARDS</t>
  </si>
  <si>
    <t>SUSPENSION</t>
  </si>
  <si>
    <t>FRONT WHEELS</t>
  </si>
  <si>
    <t>REAR WHEELS</t>
  </si>
  <si>
    <t>REAR WHEEL FIXATION</t>
  </si>
  <si>
    <t>CAMBER AXLE TYPE - 1st AXLE</t>
  </si>
  <si>
    <t>POSITION OF 1st AXLE</t>
  </si>
  <si>
    <t>CAMBER ANGLE 1st AXLE</t>
  </si>
  <si>
    <t>SECOND CAMBER AXLE TYPE</t>
  </si>
  <si>
    <t>CAMBER ANGLE 2nd AXLE</t>
  </si>
  <si>
    <t>QUAD RELEASE AXLE</t>
  </si>
  <si>
    <t>REAR WHEELS TYPE</t>
  </si>
  <si>
    <t>ALBER ADD-ON KIT</t>
  </si>
  <si>
    <t>REAR WHEEL TYRE</t>
  </si>
  <si>
    <t>ANTI-FLAT</t>
  </si>
  <si>
    <t>HANDRIMS</t>
  </si>
  <si>
    <t>SPOKE GUARDS</t>
  </si>
  <si>
    <t>SAFETY</t>
  </si>
  <si>
    <t>BRAKES</t>
  </si>
  <si>
    <t>BRAKE EXTENSION LEVER</t>
  </si>
  <si>
    <t>SAFETY OPTIONS</t>
  </si>
  <si>
    <t>ANTI TIPPER</t>
  </si>
  <si>
    <t>TRANSPORTATION KIT</t>
  </si>
  <si>
    <t>PASSIVE LIGHTS</t>
  </si>
  <si>
    <t>CANE HOLDER    Max. 2 adaptions per side (adaptations = anti tipper, cane holder, transit wheels)</t>
  </si>
  <si>
    <t>TRANSIT WHEELS</t>
  </si>
  <si>
    <t>DKA0067</t>
  </si>
  <si>
    <t>DKA0000</t>
  </si>
  <si>
    <t>DKA1670</t>
  </si>
  <si>
    <t>DKA1675</t>
  </si>
  <si>
    <t>DKA1200</t>
  </si>
  <si>
    <t>DKA1310</t>
  </si>
  <si>
    <t>DKA1770</t>
  </si>
  <si>
    <t>SEAT WIDTH (SW)</t>
  </si>
  <si>
    <t>SEAT DEPTH (SD)</t>
  </si>
  <si>
    <t>BACK HEIGHT (BH)</t>
  </si>
  <si>
    <t>FRONT SEAT-TO-FLOOR (FSTF)</t>
  </si>
  <si>
    <t>REAR SEAT-TO-FLOOR (RSTF)</t>
  </si>
  <si>
    <t>BACKREST ANGLE</t>
  </si>
  <si>
    <t>REAR WHEEL SIZE</t>
  </si>
  <si>
    <t>24"</t>
  </si>
  <si>
    <t>25"</t>
  </si>
  <si>
    <t>LOWER LEG LENGTH (LLL)</t>
  </si>
  <si>
    <t>BELT</t>
  </si>
  <si>
    <t>DKA1040</t>
  </si>
  <si>
    <t>DKA1050</t>
  </si>
  <si>
    <t>DKA1060</t>
  </si>
  <si>
    <t>DKA1070</t>
  </si>
  <si>
    <t>DKA1080</t>
  </si>
  <si>
    <t>DKA1090</t>
  </si>
  <si>
    <t>DKA1315</t>
  </si>
  <si>
    <t>DKA1320</t>
  </si>
  <si>
    <t>DKA1325</t>
  </si>
  <si>
    <t>DKA1330</t>
  </si>
  <si>
    <t>DKA1335</t>
  </si>
  <si>
    <t>DKA1340</t>
  </si>
  <si>
    <t>DKA1345</t>
  </si>
  <si>
    <t>DKA1350</t>
  </si>
  <si>
    <t>DKA1355</t>
  </si>
  <si>
    <t>DKA1410</t>
  </si>
  <si>
    <t>DKA1420</t>
  </si>
  <si>
    <t>DKA1435</t>
  </si>
  <si>
    <t>DKA1450</t>
  </si>
  <si>
    <t>DKA1465</t>
  </si>
  <si>
    <t>DKA1475</t>
  </si>
  <si>
    <t>DKA1490</t>
  </si>
  <si>
    <t>DKA1495</t>
  </si>
  <si>
    <t>DKA1500</t>
  </si>
  <si>
    <t>DKA1510</t>
  </si>
  <si>
    <t>DKA1520</t>
  </si>
  <si>
    <t>DKA1530</t>
  </si>
  <si>
    <t>DKA1540</t>
  </si>
  <si>
    <t>DKA1600</t>
  </si>
  <si>
    <t>DKA1605</t>
  </si>
  <si>
    <t>DKA1610</t>
  </si>
  <si>
    <t>DKA1615</t>
  </si>
  <si>
    <t>DKA1620</t>
  </si>
  <si>
    <t>DKA1625</t>
  </si>
  <si>
    <t>DKA1630</t>
  </si>
  <si>
    <t>DKA1635</t>
  </si>
  <si>
    <t>DKA1640</t>
  </si>
  <si>
    <t>DKA1645</t>
  </si>
  <si>
    <t>DKA1650</t>
  </si>
  <si>
    <t>DKA1655</t>
  </si>
  <si>
    <t>DKA1660</t>
  </si>
  <si>
    <t>DKA1665</t>
  </si>
  <si>
    <t>DKA1740</t>
  </si>
  <si>
    <t>DKA1745</t>
  </si>
  <si>
    <t>DKA1750</t>
  </si>
  <si>
    <t>DKA1755</t>
  </si>
  <si>
    <t>DKA1760</t>
  </si>
  <si>
    <t>DKA1765</t>
  </si>
  <si>
    <t>DKA1775</t>
  </si>
  <si>
    <t>DKA1815</t>
  </si>
  <si>
    <t>DKA1820</t>
  </si>
  <si>
    <t>DKA1825</t>
  </si>
  <si>
    <t>DKA1830</t>
  </si>
  <si>
    <t>DKA1835</t>
  </si>
  <si>
    <t>DKA1840</t>
  </si>
  <si>
    <t>DKA1845</t>
  </si>
  <si>
    <t>DKA1850</t>
  </si>
  <si>
    <t>DKA1855</t>
  </si>
  <si>
    <t>DKA1860</t>
  </si>
  <si>
    <t>DKA1865</t>
  </si>
  <si>
    <t>DKA1918</t>
  </si>
  <si>
    <t>DKA1920</t>
  </si>
  <si>
    <t>DKA1922</t>
  </si>
  <si>
    <t>DKA1924</t>
  </si>
  <si>
    <t>DKA1926</t>
  </si>
  <si>
    <t>DKA1928</t>
  </si>
  <si>
    <t>DKA1930</t>
  </si>
  <si>
    <t>DKA1932</t>
  </si>
  <si>
    <t>DKA1934</t>
  </si>
  <si>
    <t>DKA1936</t>
  </si>
  <si>
    <t>DKA1938</t>
  </si>
  <si>
    <t>DKA1940</t>
  </si>
  <si>
    <t>DKA1942</t>
  </si>
  <si>
    <t>DKA1944</t>
  </si>
  <si>
    <t>DKA1946</t>
  </si>
  <si>
    <t>DKA1948</t>
  </si>
  <si>
    <t>DKA1950</t>
  </si>
  <si>
    <t>DKA1952</t>
  </si>
  <si>
    <t>DKA1954</t>
  </si>
  <si>
    <t>DKA1956</t>
  </si>
  <si>
    <t>DKA2000</t>
  </si>
  <si>
    <t>DKA2050</t>
  </si>
  <si>
    <t>DKA2100</t>
  </si>
  <si>
    <t>DKA2150</t>
  </si>
  <si>
    <t>DKA2210</t>
  </si>
  <si>
    <t>DKA2220</t>
  </si>
  <si>
    <t>DKA2230</t>
  </si>
  <si>
    <t>DKA2240</t>
  </si>
  <si>
    <t>DKA2300</t>
  </si>
  <si>
    <t>DKA2305</t>
  </si>
  <si>
    <t>DKA2310</t>
  </si>
  <si>
    <t>DKA2315</t>
  </si>
  <si>
    <t>DKA2320</t>
  </si>
  <si>
    <t>DKA2325</t>
  </si>
  <si>
    <t>DKA2335</t>
  </si>
  <si>
    <t>DKA2340</t>
  </si>
  <si>
    <t>DKA2345</t>
  </si>
  <si>
    <t>DKA2350</t>
  </si>
  <si>
    <t>DKA2400</t>
  </si>
  <si>
    <t>DKA2410</t>
  </si>
  <si>
    <t>DKA2420</t>
  </si>
  <si>
    <t>DKA2430</t>
  </si>
  <si>
    <t>DKA2440</t>
  </si>
  <si>
    <t>DKA2450</t>
  </si>
  <si>
    <t>DKA2500</t>
  </si>
  <si>
    <t>DKA2520</t>
  </si>
  <si>
    <t>DKA2540</t>
  </si>
  <si>
    <t>DKA2560</t>
  </si>
  <si>
    <t>DKA2580</t>
  </si>
  <si>
    <t>DKA2590</t>
  </si>
  <si>
    <t>DKA2600</t>
  </si>
  <si>
    <t>DKA2610</t>
  </si>
  <si>
    <t>DKA2630</t>
  </si>
  <si>
    <t>DKA2700</t>
  </si>
  <si>
    <t>DKA2710</t>
  </si>
  <si>
    <t>DKA2720</t>
  </si>
  <si>
    <t>DKA2730</t>
  </si>
  <si>
    <t>DKA2740</t>
  </si>
  <si>
    <t>DKA2800</t>
  </si>
  <si>
    <t>DKA2910</t>
  </si>
  <si>
    <t>DKA3200</t>
  </si>
  <si>
    <t>DKA3210</t>
  </si>
  <si>
    <t>DKA3220</t>
  </si>
  <si>
    <t>DKA3230</t>
  </si>
  <si>
    <t>DKA3290</t>
  </si>
  <si>
    <t>DKA3420</t>
  </si>
  <si>
    <t>DKA3440</t>
  </si>
  <si>
    <t>DKA3450</t>
  </si>
  <si>
    <t>DKA3480</t>
  </si>
  <si>
    <t>DKA4000</t>
  </si>
  <si>
    <t>DKA4010</t>
  </si>
  <si>
    <t>DKA4020</t>
  </si>
  <si>
    <t>DKA4030</t>
  </si>
  <si>
    <t>DKA4040</t>
  </si>
  <si>
    <t>DKA4050</t>
  </si>
  <si>
    <t>DKA5000</t>
  </si>
  <si>
    <t>DKA5050</t>
  </si>
  <si>
    <t>DKA5100</t>
  </si>
  <si>
    <t>DKA5150</t>
  </si>
  <si>
    <t>DKA5200</t>
  </si>
  <si>
    <t>DKA5250</t>
  </si>
  <si>
    <t>DKA5300</t>
  </si>
  <si>
    <t>DKA5350</t>
  </si>
  <si>
    <t>DKA5400</t>
  </si>
  <si>
    <t>DKA5450</t>
  </si>
  <si>
    <t>DKA5500</t>
  </si>
  <si>
    <t>DKA6020</t>
  </si>
  <si>
    <t>DKA6030</t>
  </si>
  <si>
    <t>DKA6040</t>
  </si>
  <si>
    <t>DKA6050</t>
  </si>
  <si>
    <t>DKA6060</t>
  </si>
  <si>
    <t>DKA6070</t>
  </si>
  <si>
    <t>DKA6100</t>
  </si>
  <si>
    <t>DKA6110</t>
  </si>
  <si>
    <t>DKA6120</t>
  </si>
  <si>
    <t>DKA6130</t>
  </si>
  <si>
    <t>DKA6140</t>
  </si>
  <si>
    <t>DKA6200</t>
  </si>
  <si>
    <t>DKA6210</t>
  </si>
  <si>
    <t>DKA6220</t>
  </si>
  <si>
    <t>DKA6230</t>
  </si>
  <si>
    <t>DKA6240</t>
  </si>
  <si>
    <t>DKA6300</t>
  </si>
  <si>
    <t>DKA6410</t>
  </si>
  <si>
    <t>DKA6420</t>
  </si>
  <si>
    <t>DKA6500</t>
  </si>
  <si>
    <t>DKA6510</t>
  </si>
  <si>
    <t>DKA6520</t>
  </si>
  <si>
    <t>DKA6550</t>
  </si>
  <si>
    <t>DKA6600</t>
  </si>
  <si>
    <t>DKA6610</t>
  </si>
  <si>
    <t>DKA6620</t>
  </si>
  <si>
    <t>DKA6630</t>
  </si>
  <si>
    <t>DKA6640</t>
  </si>
  <si>
    <t>DKA6650</t>
  </si>
  <si>
    <t>DKA6660</t>
  </si>
  <si>
    <t>DKA6670</t>
  </si>
  <si>
    <t>DKA6680</t>
  </si>
  <si>
    <t>DKA6700</t>
  </si>
  <si>
    <t>DKA6710</t>
  </si>
  <si>
    <t>DKA6720</t>
  </si>
  <si>
    <t>DKA6740</t>
  </si>
  <si>
    <t>DKA6750</t>
  </si>
  <si>
    <t>DKA6760</t>
  </si>
  <si>
    <t>DKA6770</t>
  </si>
  <si>
    <t>DKA6780</t>
  </si>
  <si>
    <t>DKA6790</t>
  </si>
  <si>
    <t>DKA6900</t>
  </si>
  <si>
    <t>DKA6910</t>
  </si>
  <si>
    <t>DKA6950</t>
  </si>
  <si>
    <t>DKA7210</t>
  </si>
  <si>
    <t>DKA7230</t>
  </si>
  <si>
    <t>DKA7240</t>
  </si>
  <si>
    <t>DKA7250</t>
  </si>
  <si>
    <t>DKA7300</t>
  </si>
  <si>
    <t>DKA7500</t>
  </si>
  <si>
    <t>DKA7510</t>
  </si>
  <si>
    <t>DKA7520</t>
  </si>
  <si>
    <t>DKA7600</t>
  </si>
  <si>
    <t>DKA7800</t>
  </si>
  <si>
    <t>DKA7810</t>
  </si>
  <si>
    <t>DKA7820</t>
  </si>
  <si>
    <t>DKA7830</t>
  </si>
  <si>
    <t>DKA7900</t>
  </si>
  <si>
    <t>DKA7910</t>
  </si>
  <si>
    <t>DKA8010</t>
  </si>
  <si>
    <t>DKA8200</t>
  </si>
  <si>
    <t>DKA8210</t>
  </si>
  <si>
    <t>DKA8300</t>
  </si>
  <si>
    <t>DKA8500</t>
  </si>
  <si>
    <t>DKA8550</t>
  </si>
  <si>
    <t>DKA8600</t>
  </si>
  <si>
    <t>MOST ACTIVE POSITION</t>
  </si>
  <si>
    <t>LEAST ACTIVE POSITION</t>
  </si>
  <si>
    <t>SELECT IF YOU WANT TO ORDER MATRX</t>
  </si>
  <si>
    <t>NOT POSSIBLE WITH SW 320 MM</t>
  </si>
  <si>
    <t>BACKREST TUBES HEIGHT IS 285 MM</t>
  </si>
  <si>
    <t>NOT POSSIBLE WITH SW &gt; 420 MM / BH &gt; 345 MM</t>
  </si>
  <si>
    <t>SELECT IF YOU WANT TO MOUNT POSITIONNING BACKRESTS SUCH AS MATRX</t>
  </si>
  <si>
    <t>HEIGHT REFERS TO ACTUAL HEIGHT OF THE MATRX BACKREST, REQUIRES ADDITIONAL LEAD TIME</t>
  </si>
  <si>
    <t>NOT POSSIBLE WITH SW ≤ 340 MM AND SW ≥  480 MM</t>
  </si>
  <si>
    <t>NOT POSSIBLE WITH SW ≤ 340 MM</t>
  </si>
  <si>
    <t>WITH MATRX BACKREST : MOUNTED AT APPROX. 370 MM FROM THE SEAT</t>
  </si>
  <si>
    <t>WITH MATRX BACKREST : MOUNTED AT APPROX. 450 MM FROM THE SEAT</t>
  </si>
  <si>
    <t>NOT TO COMBINE WITH BH 285 to 330 &amp; TUBULAR ARMREST</t>
  </si>
  <si>
    <t>WITH MATRX BACKREST : MOUNTED AT APPROX. 420 MM FROM THE SEAT</t>
  </si>
  <si>
    <t>NOT TO COMBINE WITH BH 315 to 330 &amp; TUBULAR ARMREST</t>
  </si>
  <si>
    <t>NO POSSIBLE WITH SD 525 MM</t>
  </si>
  <si>
    <t>NOT POSSIBLE WITH SW &gt; 420 MM ; SD &gt; 425 MM</t>
  </si>
  <si>
    <t>TO FIX UNDER THE SEAT</t>
  </si>
  <si>
    <t xml:space="preserve">NOT POSSIBLE WITH SW ≤ 340 MM &amp; SD ≤ 375 MM </t>
  </si>
  <si>
    <t>SW 360 MM ONLY POSSIBLE WITH SD 400/425 MM</t>
  </si>
  <si>
    <t>NOT POSSIBLE WITH SW 480 - 500 MM</t>
  </si>
  <si>
    <t>NOT POSSIBLE WITH RSTF &lt; 420 MM</t>
  </si>
  <si>
    <t>NOT POSSIBLE WITH RSTF &lt; 410 MM</t>
  </si>
  <si>
    <t>NOT FOR CARBON AXLE</t>
  </si>
  <si>
    <t>WHEN 2ND AXLE IS SELECTED: 1ST POSITION FROM THE FRONT IS REQUIRED FOR THE 1ST AXLE</t>
  </si>
  <si>
    <t xml:space="preserve"> SECOND AXLE ONLY IN THE 5TH POSITION FROM THE FRONT</t>
  </si>
  <si>
    <t>MAX. 3° CAMBER DIFFERENCE WITH 1ST AXLE ; IF ONLY ONE OF THE AXLES IS A VARIO-AX, 2ND AXLE ONLY IN 0 OR 3°</t>
  </si>
  <si>
    <t>HUB, RIM, SPOKES IN BLACK</t>
  </si>
  <si>
    <t>2 ALBER ANTI-TIPPERS INCLUDED / ONLY FOR 24" REAR WHEELS</t>
  </si>
  <si>
    <t>SMART GUARD PUNCTURE PROTECTED (5MM THICK LAYER OF HIGHLY FLEXIBLE SPECIAL RUBBER)</t>
  </si>
  <si>
    <t>V-GUARD PUNCTURE RESISTANT (CUT-RESISTANT HIGH-TECH FIBER)</t>
  </si>
  <si>
    <t>K-GUARD PUNCTURE RESISTANT</t>
  </si>
  <si>
    <t>LONG TABS WITH 2 HOLES AT DISTANCE 3 OR 4 CM, MOUNTED AT DISTANCE 3 CM</t>
  </si>
  <si>
    <t>SHORT TABS WITH ONLY ONE HOLE AT DISTANCE 3 CM</t>
  </si>
  <si>
    <t>MAX. 2 ADAPTATIONS PER SIDE (ADAPTATIONS=ANTITIPPER, TIPPER AID, CANE HOLDER, TRANSIT WHEELS)</t>
  </si>
  <si>
    <t xml:space="preserve"> WITHOUT TIE-DOWN SYSTEM</t>
  </si>
  <si>
    <t>ONLY AVAILABLE WITH BH ≥ 400MM, ALUMINIUM FRAME</t>
  </si>
  <si>
    <t>NOT POSSIBLE WITH MATRX BACKRESTS</t>
  </si>
  <si>
    <t>NOT POSSIBLE WITH SW 340 MM</t>
  </si>
  <si>
    <t>NOT POSSIBLE WITH E-MOTION ADAPTATION</t>
  </si>
  <si>
    <t>(NC : 1475, 1490, 1495 )</t>
  </si>
  <si>
    <t>(NC : 1475, 1490, 1495, 1740, 1745, 1750, 3230 )</t>
  </si>
  <si>
    <t>(NC : 1410, 1420, 1435, 1740, 1745, 1750, 1755, 1760 )</t>
  </si>
  <si>
    <t>(NC : 1475, 1490, 1495, 5300, 5350, 5400, 5450, 5500 )</t>
  </si>
  <si>
    <t>(NC : 1410, 1420, 1435, 1740, 1745, 1750, 1755, 1760, 5300, 5350, 5400, 5450, 5500 )</t>
  </si>
  <si>
    <t>(NC : 2100, 2210, 2220, 2230, 7600 )</t>
  </si>
  <si>
    <t>(NC : 2150, 2240, 7600 )</t>
  </si>
  <si>
    <t>(NC :  2150, 2240, 7600 )</t>
  </si>
  <si>
    <t>(NC :  2150,  2210, 2240, 7600 )</t>
  </si>
  <si>
    <t>(NC :  2150, 2210, 2240, 7600 )</t>
  </si>
  <si>
    <t>(NC :  2150, 2210, 2240 )</t>
  </si>
  <si>
    <t>(NC : 5300, 5350, 5400, 5450, 5500 )</t>
  </si>
  <si>
    <t>(NC : 2210, 2220, 2230, 2430 )</t>
  </si>
  <si>
    <t>(NC : 2410, 2420, 2450 )</t>
  </si>
  <si>
    <t>(NC : 3290 )</t>
  </si>
  <si>
    <t>(NC : 6100, 6110, 6120, 6130, 6140, 6230, 6240 )</t>
  </si>
  <si>
    <t>(NC 6230, 6240 )</t>
  </si>
  <si>
    <t>(NC : 6680 )</t>
  </si>
  <si>
    <t>(NC : 7300 )</t>
  </si>
  <si>
    <t>(NC : 8300 )</t>
  </si>
  <si>
    <t>(NC : 7800 )</t>
  </si>
  <si>
    <t>26''</t>
  </si>
  <si>
    <t>DKA4100</t>
  </si>
  <si>
    <t>DKA4130</t>
  </si>
  <si>
    <t>DKA4140</t>
  </si>
  <si>
    <t>DKA4150</t>
  </si>
  <si>
    <t>DKA4170</t>
  </si>
  <si>
    <t>DKA4180</t>
  </si>
  <si>
    <t>DKA4200</t>
  </si>
  <si>
    <t>DKA4210</t>
  </si>
  <si>
    <t>DKA4220</t>
  </si>
  <si>
    <t>DKA4230</t>
  </si>
  <si>
    <t>DKA4240</t>
  </si>
  <si>
    <t>DKA4250</t>
  </si>
  <si>
    <t>(NC : 2240,  2300, 2305, 2310, 2315, 2320, 2325, 2335, 2340, 2345, 2350, 2440 )</t>
  </si>
  <si>
    <t>(NC : 2300, 2305, 2310, 2315, 2320, 2325, 2335, 2340, 2345, 2350, 2430, 2440 )</t>
  </si>
  <si>
    <t>(NC : 2300, 2305, 2310, 2315, 2320, 2325, 2335, 2340, 2345, 2350, 2440 )</t>
  </si>
  <si>
    <t>DKA3405</t>
  </si>
  <si>
    <t>DKA4190</t>
  </si>
  <si>
    <t>DKA4195</t>
  </si>
  <si>
    <t>DKA6430</t>
  </si>
  <si>
    <t>BOLD</t>
  </si>
  <si>
    <t>TAG</t>
  </si>
  <si>
    <t>STYLING</t>
  </si>
  <si>
    <t>BOLD COLOR</t>
  </si>
  <si>
    <t>DKA4300</t>
  </si>
  <si>
    <t>DKA4310</t>
  </si>
  <si>
    <t>PROVIDE RAL/ OTHER INFORMATION</t>
  </si>
  <si>
    <t>ON DEMAND ONLY</t>
  </si>
  <si>
    <t>DKA6250</t>
  </si>
  <si>
    <t>DKA6260</t>
  </si>
  <si>
    <t>DKA6270</t>
  </si>
  <si>
    <t>DKA8680</t>
  </si>
  <si>
    <t>(NC : 2150, 2430, 7600 )</t>
  </si>
  <si>
    <t>FRAME COLOR</t>
  </si>
  <si>
    <t>TAG COLOR</t>
  </si>
  <si>
    <t>DKA3490</t>
  </si>
  <si>
    <t>DKA3495</t>
  </si>
  <si>
    <t>ARMREST / SIDEREST</t>
  </si>
  <si>
    <t>DKA1210</t>
  </si>
  <si>
    <t>DKA1220</t>
  </si>
  <si>
    <t>DKA2742</t>
  </si>
  <si>
    <t>DKA2744</t>
  </si>
  <si>
    <t>DKA2746</t>
  </si>
  <si>
    <t>CLASSIC VISCO  CUSHION 375 X 400 MM</t>
  </si>
  <si>
    <t>CLASSIC VISCO  CUSHION 405 X 400 MM</t>
  </si>
  <si>
    <t>CLASSIC VISCO  CUSHION 430 X 430 MM</t>
  </si>
  <si>
    <t>CLASSIC VISCO  CUSHION 455 X 400 MM</t>
  </si>
  <si>
    <t>FRAME ANGLE 75° TO THE GROUND ALUMINIUM</t>
  </si>
  <si>
    <t>FRAME ANGLE 75° TO THE GROUND ALUMINIUM - TAPERED FRONT FRAME</t>
  </si>
  <si>
    <t xml:space="preserve">FRAME ANGLE 75° TO THE GROUND ALUMINIUM +50MM </t>
  </si>
  <si>
    <t>FRAME ANGLE 90° TO THE GROUND ALUMINIUM</t>
  </si>
  <si>
    <t>FRAME ANGLE 90° TO THE GROUND ALUMINIUM - TAPERED FRONT FRAME</t>
  </si>
  <si>
    <t>FRAME ANGLE 90° TO THE GROUND ALUMINIUM +50 MM</t>
  </si>
  <si>
    <t>SEAT SUSPENSION 40-65 KG</t>
  </si>
  <si>
    <t>SEAT SUSPENSION 65-85 KG</t>
  </si>
  <si>
    <t>SEAT SUSPENSION 85-100 KG</t>
  </si>
  <si>
    <t>320 MM</t>
  </si>
  <si>
    <t>340 MM</t>
  </si>
  <si>
    <t>360 MM</t>
  </si>
  <si>
    <t>380 MM</t>
  </si>
  <si>
    <t>400 MM</t>
  </si>
  <si>
    <t>420 MM</t>
  </si>
  <si>
    <t>440 MM</t>
  </si>
  <si>
    <t>460 MM</t>
  </si>
  <si>
    <t>480 MM</t>
  </si>
  <si>
    <t>500 MM</t>
  </si>
  <si>
    <t xml:space="preserve">350 MM </t>
  </si>
  <si>
    <t xml:space="preserve">375 MM </t>
  </si>
  <si>
    <t>425 MM</t>
  </si>
  <si>
    <t>450 MM</t>
  </si>
  <si>
    <t>475 MM</t>
  </si>
  <si>
    <t>525 MM</t>
  </si>
  <si>
    <t xml:space="preserve">POSITION 1 = 140 MM </t>
  </si>
  <si>
    <t>POSITION 2 = 125 MM</t>
  </si>
  <si>
    <t>POSITION 3 = 110 MM</t>
  </si>
  <si>
    <t>POSITION 4 = 95 MM</t>
  </si>
  <si>
    <t>POSITION 5 = 80 MM</t>
  </si>
  <si>
    <t>BACK HEIGHT DEPENDS ON POSITIONING BACKREST</t>
  </si>
  <si>
    <t>270 MM</t>
  </si>
  <si>
    <t>285 MM</t>
  </si>
  <si>
    <t>300 MM</t>
  </si>
  <si>
    <t>315 MM</t>
  </si>
  <si>
    <t>330 MM</t>
  </si>
  <si>
    <t>345 MM</t>
  </si>
  <si>
    <t>375 MM</t>
  </si>
  <si>
    <t>390 MM</t>
  </si>
  <si>
    <t>405 MM</t>
  </si>
  <si>
    <t>435 MM</t>
  </si>
  <si>
    <t>465 MM</t>
  </si>
  <si>
    <t xml:space="preserve">450 MM </t>
  </si>
  <si>
    <t>470 MM</t>
  </si>
  <si>
    <t>490 MM</t>
  </si>
  <si>
    <t>510 MM</t>
  </si>
  <si>
    <t>520 MM</t>
  </si>
  <si>
    <t>410 MM</t>
  </si>
  <si>
    <t>430 MM</t>
  </si>
  <si>
    <t>290 MM</t>
  </si>
  <si>
    <t>310 MM</t>
  </si>
  <si>
    <t>350 MM</t>
  </si>
  <si>
    <t>370 MM</t>
  </si>
  <si>
    <t>ALUMINIUM</t>
  </si>
  <si>
    <t xml:space="preserve">TITANIUM </t>
  </si>
  <si>
    <t>STANDARD BACKREST, WITH BACKBRACE</t>
  </si>
  <si>
    <t>BACKREST WITH LOWER BACKBRACE</t>
  </si>
  <si>
    <t>LIGHT BACK UPHOLSTERY</t>
  </si>
  <si>
    <t>AERO BACK, TENSION ADJUSTABLE</t>
  </si>
  <si>
    <t>WITHOUT BACKREST UPHOLSTERY</t>
  </si>
  <si>
    <t>MATRX MX2, HEIGHT 150 MM WITH QUICK RELEASE HARDWARE</t>
  </si>
  <si>
    <t>MATRX MX2, HEIGHT 230 MM WITH QUICK RELEASE HARDWARE</t>
  </si>
  <si>
    <t>MATRX MX2, HEIGHT 305 MM WITH QUICK RELEASE HARDWARE</t>
  </si>
  <si>
    <t>MATRX MX2, HEIGHT 405 MM WITH QUICK RELEASE HARDWARE</t>
  </si>
  <si>
    <t>WITHOUT PUSH HANDLES</t>
  </si>
  <si>
    <t>PUSH HANDLES FIXED, SHORT</t>
  </si>
  <si>
    <t>PUSH HANDLES FIXED, LONG</t>
  </si>
  <si>
    <t>HEIGHT ADJUSTABLE, REAR SET</t>
  </si>
  <si>
    <t xml:space="preserve">HEIGHT ADJUSTABLE, INTEGRATED </t>
  </si>
  <si>
    <t>FOLDABLE PUSH HANDLES</t>
  </si>
  <si>
    <t>74° ANGLE FROM THE SEAT</t>
  </si>
  <si>
    <t>78° ANGLE FROM THE SEAT</t>
  </si>
  <si>
    <t>82° ANGLE FROM THE SEAT</t>
  </si>
  <si>
    <t>86° ANGLE FROM THE SEAT</t>
  </si>
  <si>
    <t>90° ANGLE FROM THE SEAT</t>
  </si>
  <si>
    <t>94° ANGLE FROM THE SEAT</t>
  </si>
  <si>
    <t>STANDARD</t>
  </si>
  <si>
    <t>LIGHT SEAT UPHOLSTERY</t>
  </si>
  <si>
    <t>STANDARD SEAT CUSHION,60 MM, DOUBLE FOAM WITH VISCO TOP</t>
  </si>
  <si>
    <t>FLO-TECH LITE</t>
  </si>
  <si>
    <t>MATRX LIBRA CUSHION, BLACK SMOOTH COVER</t>
  </si>
  <si>
    <t>MATRX VI CUSHION, BLACK SMOOTH COVER</t>
  </si>
  <si>
    <t>ONLY FOR USERS WEIGHTING UP TO 50 KG</t>
  </si>
  <si>
    <t>ONLY FOR USERS WEIGHTING UP TO 100 KG</t>
  </si>
  <si>
    <t>SEAT BAG, CLICK-IN AND REMOVABLE</t>
  </si>
  <si>
    <t>BIG BAG</t>
  </si>
  <si>
    <t>FOOTREST TUBE, RIGID - ALUMINIUM HYDROFORMED PROFILE</t>
  </si>
  <si>
    <t>FOOTREST TUBE, RIGID - TITANIUM</t>
  </si>
  <si>
    <t>CARBON FOOTPLATE, ANGLE ADJUSTABLE</t>
  </si>
  <si>
    <t>FOOTPLATE FLIP-UP TO SIDE, ANGLE ADJUSTABLE</t>
  </si>
  <si>
    <t>NOT POSSIBLE WITH TAPERED FRAME</t>
  </si>
  <si>
    <t>TUBULAR ARMREST, NON-LOCKING, HEIGHT ADJUSTABLE, REMOVABLE, SWING-AWAY, COMFORT PADDED</t>
  </si>
  <si>
    <t>SIDEREST, HEIGHT ADJUSTABLE, SHORT, NON-LOCKING</t>
  </si>
  <si>
    <t>SIDEREST, HEIGHT ADJUSTABLE, LONG, NON-LOCKING</t>
  </si>
  <si>
    <t>SPACE BLACK</t>
  </si>
  <si>
    <t>CUSTOMIZARION THROUGH BOLD  OR TAG</t>
  </si>
  <si>
    <t>ANTHRACITE GREY</t>
  </si>
  <si>
    <t>PURE WHITE</t>
  </si>
  <si>
    <t>(NC : 4220 )</t>
  </si>
  <si>
    <t>CARMINE RED</t>
  </si>
  <si>
    <t>AZURE BLUE</t>
  </si>
  <si>
    <t>BLACK GLOSSY</t>
  </si>
  <si>
    <t>EXTRA LEAD TIME +10 DAYS</t>
  </si>
  <si>
    <t>CUSTOMIZATION THROUGH TAG ONLY</t>
  </si>
  <si>
    <t>SILVER GREY</t>
  </si>
  <si>
    <t>ROYAL BLUE</t>
  </si>
  <si>
    <t>RUBY RED</t>
  </si>
  <si>
    <t>DYNAMITE ORANGE</t>
  </si>
  <si>
    <t>FOREST GREEN</t>
  </si>
  <si>
    <t>SPECIAL FRAME COLOUR</t>
  </si>
  <si>
    <t>BLACK</t>
  </si>
  <si>
    <t>DARK GREY</t>
  </si>
  <si>
    <t>LIGHT GREY</t>
  </si>
  <si>
    <t>RED</t>
  </si>
  <si>
    <t>BLUE</t>
  </si>
  <si>
    <t>GOLD</t>
  </si>
  <si>
    <t>(NC : 4300, 4310 )</t>
  </si>
  <si>
    <t>(NC : 4200, 4210, 4220, 4230, 4240, 4250 )</t>
  </si>
  <si>
    <t>3" SUPERSPORT</t>
  </si>
  <si>
    <t>4" EVERYDAY WHEEL WITH BLACK TYRE</t>
  </si>
  <si>
    <t>4" COMFORT WHEEL WITH BLACK TYRE</t>
  </si>
  <si>
    <t>4" STAREC BLACK HUB, BLACK TYRE</t>
  </si>
  <si>
    <t>4" FROGLEGS FRONT WHEEL WITH BLACK HUB, BLACK TYRE</t>
  </si>
  <si>
    <t>4" FROGLEGS FRONT WHEEL WITH SILVER  HUB, BLACK TYRE</t>
  </si>
  <si>
    <t>5" EVERYDAY WITH BLACK RUBBER HUB, BLACK TYRE</t>
  </si>
  <si>
    <t>5" COMFORT WHEEL BLACK RUBBER HUB, BLACK TYRE</t>
  </si>
  <si>
    <t>5" STAREC BLACK HUB, BLACK TYRE</t>
  </si>
  <si>
    <t>5" FROGLEGS FRONT WHEEL WITH BLACK  HUB, BLACK TYRE</t>
  </si>
  <si>
    <t>5" FROGLEGS FRONT WHEEL WITH SILVER  HUB, BLACK TYRE</t>
  </si>
  <si>
    <t>STANDARD REAR WHEEL POSITION</t>
  </si>
  <si>
    <t>LIGHT REAR WHEEL EXTENSION (POSITION 1 TO 3)</t>
  </si>
  <si>
    <t>REAR WHEEL EXTENSION (5 POSITIONS)</t>
  </si>
  <si>
    <t>VARIO-AX, ADJUSTABLE CAMBER 1 / 3 / 7 / 10°</t>
  </si>
  <si>
    <t>STANDARD AXLE</t>
  </si>
  <si>
    <t>CARBON AXLE</t>
  </si>
  <si>
    <t>1ST POSITION FROM THE FRONT</t>
  </si>
  <si>
    <t>2ND POSITION FROM THE FRONT</t>
  </si>
  <si>
    <t>3RD POSITION FROM THE FRONT</t>
  </si>
  <si>
    <t>4TH POSITION FROM THE FRONT</t>
  </si>
  <si>
    <t>5TH POSITION FROM THE FRONT</t>
  </si>
  <si>
    <t>0° CAMBER</t>
  </si>
  <si>
    <t>3° CAMBER</t>
  </si>
  <si>
    <t xml:space="preserve">6° CAMBER </t>
  </si>
  <si>
    <t>TETRA-CLIP</t>
  </si>
  <si>
    <t>24", 26'' KÜSCHALL STAREC, CROSS-SPOKED</t>
  </si>
  <si>
    <t>24", 25'' HIGH PERFORMANCE WHEELS</t>
  </si>
  <si>
    <t>24", 25'' SPINERGY LXK, HUB IN BLACK</t>
  </si>
  <si>
    <t>24" ACTIVE WHEELS (INCL. ALU HANDRIMS &amp; LIGTH TYRE GREY)</t>
  </si>
  <si>
    <t>OTHERS TYRES AVAILABLE</t>
  </si>
  <si>
    <t>24", 25", 26"  SCHWALBE RIGHTRUN BLACK/GREY</t>
  </si>
  <si>
    <t xml:space="preserve">24" SCHWALBE RIGHTRUN BLUE </t>
  </si>
  <si>
    <t xml:space="preserve">24", 25", 26" SCHWALBE MARATHON PLUS  </t>
  </si>
  <si>
    <t xml:space="preserve">24", 25" SCHWALBE ONE </t>
  </si>
  <si>
    <t>24" PROFILE TYRE, 7 BAR</t>
  </si>
  <si>
    <t>24" SOLID TYRE, PROFILE, GREY</t>
  </si>
  <si>
    <t>24" SOLID TYRE, KIK TYRE, BLACK</t>
  </si>
  <si>
    <t>24" SOLID TYRE, LIGHT, GREY</t>
  </si>
  <si>
    <t>24" CARBOLIFE CURVE L DIST. 3 CM</t>
  </si>
  <si>
    <t>24" CARBOLIFE QUADRO</t>
  </si>
  <si>
    <t>24", 26"  TRANSPARENT</t>
  </si>
  <si>
    <t>24", 26"  BLACK</t>
  </si>
  <si>
    <t>PUSH BRAKE, LEVER BENT</t>
  </si>
  <si>
    <t>PERFORMANCE BRAKE</t>
  </si>
  <si>
    <t>ACTIVE BRAKE</t>
  </si>
  <si>
    <t>LIGHT ACTIVE BRAKE</t>
  </si>
  <si>
    <t>EXTENSION LEVER FOR STANDARD BRAKE</t>
  </si>
  <si>
    <t>ANTITIPPER TUBE, RIGHT</t>
  </si>
  <si>
    <t>ANTITIPPER TUBE, LEFT</t>
  </si>
  <si>
    <t>ANTITIPPER TUBE, BOTH SIDES</t>
  </si>
  <si>
    <t>TRANSPORTATION KIT INCL. POSTURE BELT AND LABELS</t>
  </si>
  <si>
    <t>STANDARD BELT</t>
  </si>
  <si>
    <t>BODYPOINT POSTURE BELT EVOFLEX, 2 POINTS, SMALL, FLAT-MOUNT WITH PUSH BUTTON</t>
  </si>
  <si>
    <t>BODYPOINT POSTURE BELT EVOFLEX, 2 POINTS, MEDIUM, FLAT-MOUNT WITH REHAB LATCH</t>
  </si>
  <si>
    <t>BODYPOINT POSTURE BELT EVOFLEX, 2 POINTS, LARGE, FLAT-MOUNT WITH REHAB LATCH</t>
  </si>
  <si>
    <t xml:space="preserve">PASSIVE LIGHTS, ASSEMBLED </t>
  </si>
  <si>
    <t xml:space="preserve">PASSIVE LIGHTS, ENCLOSED </t>
  </si>
  <si>
    <t>FRONT FRAME PROTECTION</t>
  </si>
  <si>
    <t>CANE HOLDER, RIGHT</t>
  </si>
  <si>
    <t>CANE HOLDER, LEFT</t>
  </si>
  <si>
    <t>AIR PUMP - NEW</t>
  </si>
  <si>
    <t>TOOL KIT</t>
  </si>
  <si>
    <t xml:space="preserve">REAR HEIGHT ADJUSTMENT SET </t>
  </si>
  <si>
    <t xml:space="preserve">24" MOUNTAIN BIKE WHEELS WITH BAG </t>
  </si>
  <si>
    <t>MOUNTAIN BIKE WHEELS AND TIRES WITH ALU GREY HANDRIMS ; QUICK RELEASE AXLES INCLUDED</t>
  </si>
  <si>
    <t>x</t>
  </si>
  <si>
    <r>
      <rPr>
        <b/>
        <u/>
        <sz val="11"/>
        <rFont val="Arial"/>
        <family val="2"/>
      </rPr>
      <t>LEGEND</t>
    </r>
    <r>
      <rPr>
        <b/>
        <sz val="11"/>
        <rFont val="Arial"/>
        <family val="2"/>
      </rPr>
      <t xml:space="preserve">: </t>
    </r>
    <r>
      <rPr>
        <b/>
        <i/>
        <sz val="11"/>
        <color rgb="FF009900"/>
        <rFont val="Arial"/>
        <family val="2"/>
      </rPr>
      <t/>
    </r>
  </si>
  <si>
    <r>
      <rPr>
        <i/>
        <sz val="11"/>
        <rFont val="Arial"/>
        <family val="2"/>
      </rPr>
      <t>=Commercial NC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 xml:space="preserve">       </t>
    </r>
    <r>
      <rPr>
        <b/>
        <i/>
        <sz val="11"/>
        <color rgb="FF009900"/>
        <rFont val="Arial"/>
        <family val="2"/>
      </rPr>
      <t>Green=New features/NCs/comments</t>
    </r>
    <r>
      <rPr>
        <sz val="11"/>
        <rFont val="Arial"/>
        <family val="2"/>
      </rPr>
      <t xml:space="preserve">            </t>
    </r>
    <r>
      <rPr>
        <b/>
        <i/>
        <strike/>
        <sz val="11"/>
        <color indexed="10"/>
        <rFont val="Arial"/>
        <family val="2"/>
      </rPr>
      <t>Red</t>
    </r>
    <r>
      <rPr>
        <b/>
        <i/>
        <sz val="11"/>
        <color indexed="10"/>
        <rFont val="Arial"/>
        <family val="2"/>
      </rPr>
      <t>=Deleted features/NCs/comments</t>
    </r>
    <r>
      <rPr>
        <sz val="11"/>
        <rFont val="Arial"/>
        <family val="2"/>
      </rPr>
      <t xml:space="preserve">                </t>
    </r>
    <r>
      <rPr>
        <b/>
        <i/>
        <sz val="11"/>
        <color indexed="12"/>
        <rFont val="Arial"/>
        <family val="2"/>
      </rPr>
      <t>Blue=Previous update</t>
    </r>
  </si>
  <si>
    <r>
      <rPr>
        <sz val="11"/>
        <rFont val="Arial"/>
        <family val="2"/>
      </rPr>
      <t>=</t>
    </r>
    <r>
      <rPr>
        <i/>
        <sz val="11"/>
        <rFont val="Arial"/>
        <family val="2"/>
      </rPr>
      <t xml:space="preserve">Technical NC        </t>
    </r>
    <r>
      <rPr>
        <sz val="11"/>
        <rFont val="Arial"/>
        <family val="2"/>
      </rPr>
      <t xml:space="preserve"> </t>
    </r>
    <r>
      <rPr>
        <sz val="11"/>
        <rFont val="ZapfDingbats BT"/>
        <charset val="2"/>
      </rPr>
      <t xml:space="preserve"> p</t>
    </r>
    <r>
      <rPr>
        <sz val="11"/>
        <rFont val="Arial"/>
        <family val="2"/>
      </rPr>
      <t xml:space="preserve">=Please make your selection with a cross in the box            </t>
    </r>
    <r>
      <rPr>
        <sz val="11"/>
        <rFont val="ZapfDingbats BT"/>
        <charset val="2"/>
      </rPr>
      <t>u</t>
    </r>
    <r>
      <rPr>
        <sz val="11"/>
        <rFont val="Arial"/>
        <family val="2"/>
      </rPr>
      <t xml:space="preserve">=Standard feature            </t>
    </r>
    <r>
      <rPr>
        <sz val="11"/>
        <rFont val="ZapfDingbats BT"/>
        <charset val="2"/>
      </rPr>
      <t>m</t>
    </r>
    <r>
      <rPr>
        <sz val="11"/>
        <rFont val="Arial"/>
        <family val="2"/>
      </rPr>
      <t>=Free of Charge                (NC9999)=Not Compatible with Option 9999.</t>
    </r>
  </si>
  <si>
    <t>ECONOMY CLOTHES GUARDS, FLIP-BACK - NEW PART</t>
  </si>
  <si>
    <t>CARBON CLOTHES GUARDS, FLIP BACK - NEW DESIGN</t>
  </si>
  <si>
    <t>ECONOMY MUDGUARDS, REMOVABLE - NEW DESIGN</t>
  </si>
  <si>
    <t>CARBON MUDGUARDS, REMOVABLE-  NEW DESIGN</t>
  </si>
  <si>
    <t>(NC : 6950 )</t>
  </si>
  <si>
    <t>FRAME PROTECTION</t>
  </si>
  <si>
    <t>ATTENDANT OPTIONS</t>
  </si>
  <si>
    <t>OTHERS OPTIONS</t>
  </si>
  <si>
    <t>ANTI-FLAT TYRE TUBE PROTECTION</t>
  </si>
  <si>
    <t>(NC : 1475, 1490, 1495, 1740, 1745, 1750, 3230, 5300, 5350, 5400, 5450, 5500 )</t>
  </si>
  <si>
    <t>(NC : 3490, 3495 )</t>
  </si>
  <si>
    <t>( NC : 6650, 6655, 6660, 6670  )</t>
  </si>
  <si>
    <t>24", 25", 26" LIGHT ALU, GREY, DIST. 3 CM</t>
  </si>
  <si>
    <t>24", 25", 26" LIGHT ALU, BLACK, DIST. 3 CM</t>
  </si>
  <si>
    <t>(NC : 6270 )</t>
  </si>
  <si>
    <t>(NC 6240, 6250, 6950 )</t>
  </si>
  <si>
    <t>24", 26" SUPERGRIPP, DIST. 3 OR 4 CM</t>
  </si>
  <si>
    <t>24", 26"  STEEL POLISHED, DIST. 3 CM</t>
  </si>
  <si>
    <t>(NC : 6550, 6950 )</t>
  </si>
  <si>
    <t>STANDARD SEAT UPHOLSTERY</t>
  </si>
  <si>
    <t>(NC : 2740, 2746 )</t>
  </si>
  <si>
    <t>(NC : 2710, 2742, 2744, 2746 )</t>
  </si>
  <si>
    <t>(NC : 2050, 2300, 2305, 2310, 2315, 2320, 2325, 2335, 2340, 2345, 2350, 2610, 2630, 2710, 2720, 2730, 2740, 2742, 2744, 2746 )</t>
  </si>
  <si>
    <t>(NC : 2300, 2305, 2310, 2315, 2320, 2325, 2335, 2340, 2345, 2350, 2710, 2720, 2730, 2740, 2742, 2744, 2746 )</t>
  </si>
  <si>
    <t>(NC : 2210, 2630, 2740, 2742 )</t>
  </si>
  <si>
    <t>(NC : 2210, 2630, 2740, 2742, 2744 )</t>
  </si>
  <si>
    <t>(NC : 2210, 2300, 2305, 2310, 2315, 2345, 2630, 3230, 2740, 2742, 2744 )</t>
  </si>
  <si>
    <t>(NC : 2210, 2300, 2305, 2310, 2315, 2345, 2630, 3210, 3230, 2740, 2742, 2744, 2746 )</t>
  </si>
  <si>
    <t>(NC: 1500, 1510, 2630, 2710, 2720, 2730, 2740, 2742, 2744, 2746, 7810, 7820, 7830 )</t>
  </si>
  <si>
    <t>(NC : 2710, 2720, 2730, 2742, 2744, 2746, 7810, 7820, 7830 )</t>
  </si>
  <si>
    <t>(NC : 2630, 2740, 2742 )</t>
  </si>
  <si>
    <t>(NC : 2630, 2740, 2742, 2744 )</t>
  </si>
  <si>
    <t>(NC : 2630, 2710, 2740, 2742, 2744, 2746 )</t>
  </si>
  <si>
    <t>(NC : 2630, 2610, 2710, 2740, 2742, 2744, 2746 )</t>
  </si>
  <si>
    <t>(NC : 3490, 3495, 6030, 6040, 6430 )</t>
  </si>
  <si>
    <t>(NC : 3490, 3495, 6030, 6040 )</t>
  </si>
  <si>
    <t>24" rear wheel</t>
  </si>
  <si>
    <t>25" rear wheel</t>
  </si>
  <si>
    <t>26" rear wheel</t>
  </si>
  <si>
    <t>FSTF</t>
  </si>
  <si>
    <t>bracket</t>
  </si>
  <si>
    <t xml:space="preserve"> Lasche Susp.</t>
  </si>
  <si>
    <t>LLL</t>
  </si>
  <si>
    <t>Frame</t>
  </si>
  <si>
    <t>footrest</t>
  </si>
  <si>
    <t>flip-up</t>
  </si>
  <si>
    <t>75°
Short</t>
  </si>
  <si>
    <t>S</t>
  </si>
  <si>
    <t>L</t>
  </si>
  <si>
    <t>330-420</t>
  </si>
  <si>
    <t>290-420</t>
  </si>
  <si>
    <t>330-430</t>
  </si>
  <si>
    <t>290-430</t>
  </si>
  <si>
    <t>330-440</t>
  </si>
  <si>
    <t>290-440</t>
  </si>
  <si>
    <t>340-430</t>
  </si>
  <si>
    <t>300-430</t>
  </si>
  <si>
    <t>340-440</t>
  </si>
  <si>
    <t>300-440</t>
  </si>
  <si>
    <t>340-450</t>
  </si>
  <si>
    <t>300-450</t>
  </si>
  <si>
    <t>350-440</t>
  </si>
  <si>
    <t>310-440</t>
  </si>
  <si>
    <t>350-450</t>
  </si>
  <si>
    <t>310-450</t>
  </si>
  <si>
    <t>350-460</t>
  </si>
  <si>
    <t>310-460</t>
  </si>
  <si>
    <t>75° Standard</t>
  </si>
  <si>
    <t>370-450</t>
  </si>
  <si>
    <t>330-450</t>
  </si>
  <si>
    <t>370-460</t>
  </si>
  <si>
    <t>330-460</t>
  </si>
  <si>
    <t>370-470</t>
  </si>
  <si>
    <t>330-470</t>
  </si>
  <si>
    <t>380-460</t>
  </si>
  <si>
    <t>340-460</t>
  </si>
  <si>
    <t>380-470</t>
  </si>
  <si>
    <t>340-470</t>
  </si>
  <si>
    <t>380-480</t>
  </si>
  <si>
    <t>340-480</t>
  </si>
  <si>
    <t>390-470</t>
  </si>
  <si>
    <t>350-470</t>
  </si>
  <si>
    <t>390-480</t>
  </si>
  <si>
    <t>350-480</t>
  </si>
  <si>
    <t>390-490</t>
  </si>
  <si>
    <t>350-490</t>
  </si>
  <si>
    <t>75° +50mm</t>
  </si>
  <si>
    <t>400-480</t>
  </si>
  <si>
    <t>360-480</t>
  </si>
  <si>
    <t>400-490</t>
  </si>
  <si>
    <t>360-490</t>
  </si>
  <si>
    <t>400-500</t>
  </si>
  <si>
    <t>360-500</t>
  </si>
  <si>
    <t>410-490</t>
  </si>
  <si>
    <t>370-490</t>
  </si>
  <si>
    <t>410-500</t>
  </si>
  <si>
    <t>370-500</t>
  </si>
  <si>
    <t>410-510</t>
  </si>
  <si>
    <t>370-510</t>
  </si>
  <si>
    <t>90°
Short</t>
  </si>
  <si>
    <t>330-410</t>
  </si>
  <si>
    <t>290-410</t>
  </si>
  <si>
    <t>340-420</t>
  </si>
  <si>
    <t>300-420</t>
  </si>
  <si>
    <t>350-430</t>
  </si>
  <si>
    <t>310-430</t>
  </si>
  <si>
    <t>90° Standard</t>
  </si>
  <si>
    <t>380-440</t>
  </si>
  <si>
    <t>380-450</t>
  </si>
  <si>
    <t>390-450</t>
  </si>
  <si>
    <t>390-460</t>
  </si>
  <si>
    <t>400-460</t>
  </si>
  <si>
    <t>360-460</t>
  </si>
  <si>
    <t>400-470</t>
  </si>
  <si>
    <t>360-470</t>
  </si>
  <si>
    <t>90° +50mm</t>
  </si>
  <si>
    <t>410-470</t>
  </si>
  <si>
    <t>410-480</t>
  </si>
  <si>
    <t>370-480</t>
  </si>
  <si>
    <t>420-480</t>
  </si>
  <si>
    <t>420-490</t>
  </si>
  <si>
    <t>380-490</t>
  </si>
  <si>
    <t>420-500</t>
  </si>
  <si>
    <t>380-500</t>
  </si>
  <si>
    <t>75° tapered</t>
  </si>
  <si>
    <t>NC</t>
  </si>
  <si>
    <t>90° tapered</t>
  </si>
  <si>
    <t>390-440</t>
  </si>
  <si>
    <t>400-450</t>
  </si>
  <si>
    <t>410-460</t>
  </si>
  <si>
    <t>Frame type/angle/length, rear wheel size, lower leg length, FSTF, footrest type</t>
  </si>
  <si>
    <t>24" Rear wheel</t>
  </si>
  <si>
    <t>25" Rear wheel</t>
  </si>
  <si>
    <t>26" Rear wheel</t>
  </si>
  <si>
    <t>Position</t>
  </si>
  <si>
    <t>RSTF380</t>
  </si>
  <si>
    <t>RSTF390</t>
  </si>
  <si>
    <t>RSTF400</t>
  </si>
  <si>
    <t>RSTF410</t>
  </si>
  <si>
    <t>RSTF420</t>
  </si>
  <si>
    <t>RSTF430</t>
  </si>
  <si>
    <t>RSTF440</t>
  </si>
  <si>
    <t>RSTF450</t>
  </si>
  <si>
    <t>RSTF460</t>
  </si>
  <si>
    <t>RSTF470</t>
  </si>
  <si>
    <t>RSTF480</t>
  </si>
  <si>
    <t>RSTF490</t>
  </si>
  <si>
    <t>RSTF500</t>
  </si>
  <si>
    <t>RSTF, rear wheel size, siderest type</t>
  </si>
  <si>
    <t>Plastic &amp; Carbon clothes guards/Mudguards</t>
  </si>
  <si>
    <t>Frame type, footrest type, footrest mounting, seat width</t>
  </si>
  <si>
    <t>footplate carbon</t>
  </si>
  <si>
    <t>front wheel</t>
  </si>
  <si>
    <t>3"</t>
  </si>
  <si>
    <t>4"</t>
  </si>
  <si>
    <t>5"</t>
  </si>
  <si>
    <t>75° Short</t>
  </si>
  <si>
    <t>90° Short</t>
  </si>
  <si>
    <t>Frame type/angle/length, rear wheel size, front wheel size</t>
  </si>
  <si>
    <t>SW 320</t>
  </si>
  <si>
    <t>SW 340</t>
  </si>
  <si>
    <t>SW 360</t>
  </si>
  <si>
    <t>SW 380</t>
  </si>
  <si>
    <t>SW 400</t>
  </si>
  <si>
    <t>SW 420</t>
  </si>
  <si>
    <t>SW 440</t>
  </si>
  <si>
    <t>SW 460</t>
  </si>
  <si>
    <t>SW 480</t>
  </si>
  <si>
    <t>SW 500</t>
  </si>
  <si>
    <t>Short frame alu :</t>
  </si>
  <si>
    <t>. with foot tube Aluminium</t>
  </si>
  <si>
    <t>Std
High</t>
  </si>
  <si>
    <t>High</t>
  </si>
  <si>
    <t>. with foot tube Titanium</t>
  </si>
  <si>
    <t>Std</t>
  </si>
  <si>
    <t>. with footplate angle adjustable</t>
  </si>
  <si>
    <t>frame tube</t>
  </si>
  <si>
    <t>. with footplate flip up to side</t>
  </si>
  <si>
    <t>Standard size and +5 frame alu :</t>
  </si>
  <si>
    <t>Foot tube</t>
  </si>
  <si>
    <t>Tapered frame alu :</t>
  </si>
  <si>
    <t>SEE CONFIG HELP 1, 3, 4</t>
  </si>
  <si>
    <t>MATERIAL / ANGLE /TYPE</t>
  </si>
  <si>
    <t>SEE CONFIG HELP 3</t>
  </si>
  <si>
    <t>PLEASE CHECK OUT COMPATIBILITY WITH THE FRONT WHEEL SIZE AND ATTACHMENT IN THE CHART, SEE CONFIG HELP 1</t>
  </si>
  <si>
    <t>SEE CONFIG HELP 2</t>
  </si>
  <si>
    <t>FOR LLL &lt; 390MM AND DEPENDING ON CONFIGURATION, FOOTPLATE MAY BE UPMOUNTED, SEE CONFIG HELP 1</t>
  </si>
  <si>
    <t>SEE CONFIG HELP 1, 3</t>
  </si>
  <si>
    <t>SEE CONFIG HELP 1, 2, 4</t>
  </si>
  <si>
    <t xml:space="preserve">E-MOTION &amp; TWION M25 ADAPTER PLATE </t>
  </si>
  <si>
    <t xml:space="preserve">BODYPOINT CALF STRAP </t>
  </si>
  <si>
    <t>BODYPOINT MOBILITY BAG</t>
  </si>
  <si>
    <t>DKA8800</t>
  </si>
  <si>
    <t>DKA8850</t>
  </si>
  <si>
    <t>(Additionnal Lead time of 5 days for MatrX Cushion DKA2720, DKA2730)</t>
  </si>
  <si>
    <t>BLACK HUB AND BLACK RIM</t>
  </si>
  <si>
    <t>(NC : 7500, 7510, 7520, 8200, 8210, 8300)</t>
  </si>
  <si>
    <t>(NC : 6250, 6260, 6270, 6950, 7230 )</t>
  </si>
  <si>
    <t>(NC : 6200  , 6210 , 6220, 6270, 6950, 7230 )</t>
  </si>
  <si>
    <t>(NC : 6070 )</t>
  </si>
  <si>
    <t>(NC : 6070, 6130, 6140, 6230, 6240 )</t>
  </si>
  <si>
    <t>WHEELS BAG</t>
  </si>
  <si>
    <t>DKA8650</t>
  </si>
  <si>
    <t>FOOT AND LEG SUPPORT</t>
  </si>
  <si>
    <t>CALF STRAP MOUNTED ON THE FRAME</t>
  </si>
  <si>
    <t>CALF STRAP WITH BRACKET SUPPORT</t>
  </si>
  <si>
    <t>DKA3300</t>
  </si>
  <si>
    <t>DKA3305</t>
  </si>
  <si>
    <t>NOT AVAILABLE YET</t>
  </si>
  <si>
    <t>(NC: 6950)</t>
  </si>
  <si>
    <r>
      <t xml:space="preserve">(NC : 1310, 1350, 1355, 1410, 1520, 1815, 1820, 1825, 1830, 1835, 6030, 6040, 6420, 6430, </t>
    </r>
    <r>
      <rPr>
        <b/>
        <sz val="11"/>
        <color rgb="FF0070C0"/>
        <rFont val="Arial"/>
        <family val="2"/>
      </rPr>
      <t>6950</t>
    </r>
    <r>
      <rPr>
        <sz val="11"/>
        <rFont val="Arial"/>
        <family val="2"/>
      </rPr>
      <t xml:space="preserve"> )</t>
    </r>
  </si>
  <si>
    <t>(NC :  6410)</t>
  </si>
  <si>
    <t>(NC : All Handrims,  6680, 6900, 6910 )</t>
  </si>
  <si>
    <t>BLACK VERSION 24", COLOURLESS HUB AND BLACK RIM 22", 26"</t>
  </si>
  <si>
    <t>(NC : 7230 )</t>
  </si>
  <si>
    <r>
      <t xml:space="preserve">(NC : 6680, </t>
    </r>
    <r>
      <rPr>
        <b/>
        <sz val="11"/>
        <color rgb="FF00B050"/>
        <rFont val="Arial"/>
        <family val="2"/>
      </rPr>
      <t>7230</t>
    </r>
    <r>
      <rPr>
        <sz val="11"/>
        <rFont val="Arial"/>
        <family val="2"/>
      </rPr>
      <t xml:space="preserve"> )</t>
    </r>
  </si>
  <si>
    <t>24", TITANIUM, DIST. 3 CM</t>
  </si>
  <si>
    <r>
      <t xml:space="preserve">(NC: 6500, 6510, 6610, 6640, 6650, 6655, 6660, 6670, 6680, 6700, 6710, 6720, </t>
    </r>
    <r>
      <rPr>
        <b/>
        <strike/>
        <sz val="11"/>
        <color rgb="FFFF0000"/>
        <rFont val="Arial"/>
        <family val="2"/>
      </rPr>
      <t>6730</t>
    </r>
    <r>
      <rPr>
        <sz val="11"/>
        <rFont val="Arial"/>
        <family val="2"/>
      </rPr>
      <t xml:space="preserve">, </t>
    </r>
    <r>
      <rPr>
        <b/>
        <strike/>
        <sz val="11"/>
        <color rgb="FFFF0000"/>
        <rFont val="Arial"/>
        <family val="2"/>
      </rPr>
      <t>6740, 6750</t>
    </r>
    <r>
      <rPr>
        <sz val="11"/>
        <color rgb="FFFF0000"/>
        <rFont val="Arial"/>
        <family val="2"/>
      </rPr>
      <t>,</t>
    </r>
    <r>
      <rPr>
        <sz val="11"/>
        <rFont val="Arial"/>
        <family val="2"/>
      </rPr>
      <t xml:space="preserve"> 6760, 6770, 6900, 6910, 6950 )</t>
    </r>
  </si>
  <si>
    <r>
      <t xml:space="preserve">(NC: 6500, 6520, 6550, 6610, 6630, 6640, 6650, 6660, 6670, 6720, </t>
    </r>
    <r>
      <rPr>
        <b/>
        <strike/>
        <sz val="11"/>
        <color rgb="FFFF0000"/>
        <rFont val="Arial"/>
        <family val="2"/>
      </rPr>
      <t>6730</t>
    </r>
    <r>
      <rPr>
        <sz val="11"/>
        <rFont val="Arial"/>
        <family val="2"/>
      </rPr>
      <t>, 6740, 6750, 6760, 6760, 6770, 6950, 7240 )</t>
    </r>
  </si>
  <si>
    <t>FLASHY YELLOW</t>
  </si>
  <si>
    <t>ATOMIC VIOLET</t>
  </si>
  <si>
    <t>DKA4060</t>
  </si>
  <si>
    <t>DKA4070</t>
  </si>
  <si>
    <r>
      <t xml:space="preserve">(NC : 2150, 2240, </t>
    </r>
    <r>
      <rPr>
        <b/>
        <sz val="11"/>
        <color rgb="FF00B050"/>
        <rFont val="Arial"/>
        <family val="2"/>
      </rPr>
      <t>2430</t>
    </r>
    <r>
      <rPr>
        <sz val="11"/>
        <rFont val="Arial"/>
        <family val="2"/>
      </rPr>
      <t>, 7600 )</t>
    </r>
  </si>
  <si>
    <t>KÜSCHALL K-SERIES 2.0</t>
  </si>
  <si>
    <t>u</t>
  </si>
  <si>
    <t>TENSION ADJUSTABLE PREMIUM BLACK BACK UPHOLSTERY WITH LOOP BANDS</t>
  </si>
  <si>
    <t>ELITE DEEP E2, HEIGHT 310 MM WITH EASY-SET MOUNTING HARDWARE</t>
  </si>
  <si>
    <t>ELITE DEEP E2, HEIGHT 410 MM WITH EASY-SET MOUNTING HARDWARE</t>
  </si>
  <si>
    <t>ELITE E2, HEIGHT 260 MM WITH EASY-SET MOUNTING HARDWARE</t>
  </si>
  <si>
    <t>ELITE E2, HEIGHT 310 MM WITH EASY-SET MOUNTING HARDWARE</t>
  </si>
  <si>
    <t>ELITE E2, HEIGHT 360 MM WITH EASY-SET MOUNTING HARDWARE</t>
  </si>
  <si>
    <t>ELITE E2, HEIGHT 410 MM WITH EASY-SET MOUNTING HARDWARE</t>
  </si>
  <si>
    <t xml:space="preserve">TENSION ADJUSTABLE WITH ONE CENTRAL LOOP BAND (SOFT) </t>
  </si>
  <si>
    <t>24", 25" CARBOLIFE GEKKO S, DIST. 3 CM</t>
  </si>
  <si>
    <r>
      <t>24", 25" CARBOLIFE GEKKO</t>
    </r>
    <r>
      <rPr>
        <strike/>
        <sz val="11"/>
        <rFont val="Arial"/>
        <family val="2"/>
      </rPr>
      <t xml:space="preserve"> L</t>
    </r>
    <r>
      <rPr>
        <sz val="11"/>
        <rFont val="Arial"/>
        <family val="2"/>
      </rPr>
      <t>, DIST. 3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</si>
</sst>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68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1"/>
      <name val="Wingdings"/>
      <charset val="2"/>
    </font>
    <font>
      <sz val="11"/>
      <name val="Calibri"/>
      <family val="2"/>
    </font>
    <font>
      <i/>
      <sz val="11"/>
      <name val="Wingdings"/>
      <charset val="2"/>
    </font>
    <font>
      <i/>
      <sz val="11"/>
      <name val="Arial"/>
      <family val="2"/>
    </font>
    <font>
      <sz val="11"/>
      <color rgb="FF00B050"/>
      <name val="Calibri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color rgb="FF00B050"/>
      <name val="Calibri"/>
      <family val="2"/>
    </font>
    <font>
      <b/>
      <sz val="11"/>
      <name val="Wingdings"/>
      <charset val="2"/>
    </font>
    <font>
      <strike/>
      <sz val="11"/>
      <name val="Arial"/>
      <family val="2"/>
    </font>
    <font>
      <b/>
      <sz val="11"/>
      <color theme="1"/>
      <name val="Calibri"/>
      <family val="2"/>
    </font>
    <font>
      <strike/>
      <sz val="11"/>
      <color rgb="FFFF0000"/>
      <name val="Calibri Light"/>
      <family val="2"/>
    </font>
    <font>
      <sz val="11"/>
      <color theme="1"/>
      <name val="Calibri Light"/>
      <family val="2"/>
    </font>
    <font>
      <strike/>
      <sz val="11"/>
      <color rgb="FFFF0000"/>
      <name val="Arial"/>
      <family val="2"/>
    </font>
    <font>
      <i/>
      <sz val="11"/>
      <color theme="1"/>
      <name val="Wingdings"/>
      <charset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Wingdings"/>
      <charset val="2"/>
    </font>
    <font>
      <b/>
      <sz val="11"/>
      <color rgb="FFFF0000"/>
      <name val="Arial"/>
      <family val="2"/>
    </font>
    <font>
      <b/>
      <i/>
      <sz val="9"/>
      <color rgb="FFFF0000"/>
      <name val="Arial"/>
      <family val="2"/>
    </font>
    <font>
      <sz val="12"/>
      <name val="Wingdings"/>
      <charset val="2"/>
    </font>
    <font>
      <sz val="12"/>
      <name val="Arial"/>
      <family val="2"/>
    </font>
    <font>
      <b/>
      <sz val="11"/>
      <color theme="5" tint="-0.249977111117893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Arial"/>
      <family val="2"/>
    </font>
    <font>
      <b/>
      <i/>
      <sz val="11"/>
      <color rgb="FF009900"/>
      <name val="Arial"/>
      <family val="2"/>
    </font>
    <font>
      <b/>
      <i/>
      <sz val="11"/>
      <color indexed="10"/>
      <name val="Arial"/>
      <family val="2"/>
    </font>
    <font>
      <b/>
      <sz val="12"/>
      <name val="Arial"/>
      <family val="2"/>
    </font>
    <font>
      <b/>
      <i/>
      <strike/>
      <sz val="11"/>
      <color indexed="10"/>
      <name val="Arial"/>
      <family val="2"/>
    </font>
    <font>
      <b/>
      <i/>
      <sz val="11"/>
      <color indexed="12"/>
      <name val="Arial"/>
      <family val="2"/>
    </font>
    <font>
      <sz val="11"/>
      <name val="ZapfDingbats BT"/>
      <charset val="2"/>
    </font>
    <font>
      <b/>
      <sz val="12"/>
      <name val="Wingdings"/>
      <charset val="2"/>
    </font>
    <font>
      <b/>
      <strike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6"/>
      <name val="Calibri"/>
      <family val="2"/>
      <scheme val="minor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9C0006"/>
      <name val="Calibri"/>
      <family val="2"/>
    </font>
    <font>
      <b/>
      <sz val="11"/>
      <color rgb="FF0070C0"/>
      <name val="Arial"/>
      <family val="2"/>
    </font>
    <font>
      <b/>
      <sz val="11"/>
      <color rgb="FF00B050"/>
      <name val="Calibri Light"/>
      <family val="2"/>
    </font>
    <font>
      <b/>
      <sz val="11"/>
      <color rgb="FF0070C0"/>
      <name val="Calibri Light"/>
      <family val="2"/>
    </font>
    <font>
      <sz val="11"/>
      <color rgb="FFFF0000"/>
      <name val="Arial"/>
      <family val="2"/>
    </font>
    <font>
      <b/>
      <strike/>
      <sz val="11"/>
      <color rgb="FFFF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7" fillId="0" borderId="0"/>
    <xf numFmtId="0" fontId="36" fillId="0" borderId="0"/>
    <xf numFmtId="164" fontId="37" fillId="0" borderId="0"/>
    <xf numFmtId="164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7" fillId="0" borderId="0"/>
    <xf numFmtId="0" fontId="36" fillId="0" borderId="0"/>
    <xf numFmtId="0" fontId="62" fillId="6" borderId="0" applyNumberFormat="0" applyBorder="0" applyAlignment="0" applyProtection="0"/>
  </cellStyleXfs>
  <cellXfs count="539">
    <xf numFmtId="0" fontId="0" fillId="0" borderId="0" xfId="0"/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0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3" xfId="0" applyFont="1" applyBorder="1" applyAlignment="1">
      <alignment horizontal="right"/>
    </xf>
    <xf numFmtId="0" fontId="15" fillId="0" borderId="3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5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22" fillId="0" borderId="6" xfId="0" applyFont="1" applyBorder="1" applyAlignment="1">
      <alignment horizontal="right" vertical="center" wrapText="1"/>
    </xf>
    <xf numFmtId="0" fontId="3" fillId="0" borderId="9" xfId="0" applyFont="1" applyFill="1" applyBorder="1" applyAlignment="1">
      <alignment vertical="center"/>
    </xf>
    <xf numFmtId="0" fontId="22" fillId="0" borderId="10" xfId="0" applyFont="1" applyBorder="1" applyAlignment="1">
      <alignment horizontal="right" vertical="center" wrapText="1"/>
    </xf>
    <xf numFmtId="0" fontId="21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5" fillId="0" borderId="28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33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5" fillId="0" borderId="30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12" fillId="0" borderId="32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22" fillId="0" borderId="3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19" fillId="0" borderId="31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9" fillId="0" borderId="33" xfId="0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5" fontId="25" fillId="0" borderId="0" xfId="0" applyNumberFormat="1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8" fillId="0" borderId="33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0" fontId="12" fillId="0" borderId="31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top"/>
    </xf>
    <xf numFmtId="0" fontId="11" fillId="0" borderId="32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1" fillId="0" borderId="33" xfId="0" applyFont="1" applyFill="1" applyBorder="1" applyAlignment="1">
      <alignment horizontal="right" vertical="center"/>
    </xf>
    <xf numFmtId="0" fontId="12" fillId="0" borderId="32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right" vertical="center" wrapText="1"/>
    </xf>
    <xf numFmtId="0" fontId="12" fillId="0" borderId="27" xfId="0" applyFont="1" applyBorder="1" applyAlignment="1">
      <alignment horizontal="right" vertical="center"/>
    </xf>
    <xf numFmtId="0" fontId="12" fillId="0" borderId="31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22" fillId="0" borderId="32" xfId="0" applyFont="1" applyBorder="1" applyAlignment="1">
      <alignment horizontal="right" vertical="center" wrapText="1"/>
    </xf>
    <xf numFmtId="0" fontId="31" fillId="0" borderId="7" xfId="0" applyFont="1" applyBorder="1" applyAlignment="1">
      <alignment vertical="center"/>
    </xf>
    <xf numFmtId="0" fontId="30" fillId="0" borderId="7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right" vertical="center" wrapText="1"/>
    </xf>
    <xf numFmtId="0" fontId="30" fillId="0" borderId="3" xfId="0" applyFont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8" xfId="0" applyFont="1" applyBorder="1" applyAlignment="1">
      <alignment horizontal="left" vertical="center"/>
    </xf>
    <xf numFmtId="0" fontId="12" fillId="0" borderId="28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15" fontId="25" fillId="0" borderId="0" xfId="0" applyNumberFormat="1" applyFont="1" applyAlignment="1">
      <alignment horizontal="right" wrapText="1"/>
    </xf>
    <xf numFmtId="0" fontId="5" fillId="0" borderId="32" xfId="0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34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2" xfId="0" applyFont="1" applyFill="1" applyBorder="1" applyAlignment="1">
      <alignment horizontal="left" vertical="top"/>
    </xf>
    <xf numFmtId="0" fontId="12" fillId="0" borderId="6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32" fillId="0" borderId="2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30" fillId="0" borderId="31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3" fillId="0" borderId="7" xfId="0" applyFont="1" applyBorder="1" applyAlignment="1">
      <alignment horizontal="left" vertical="top"/>
    </xf>
    <xf numFmtId="0" fontId="22" fillId="0" borderId="34" xfId="0" applyFont="1" applyBorder="1" applyAlignment="1">
      <alignment horizontal="right" vertical="center" wrapText="1"/>
    </xf>
    <xf numFmtId="0" fontId="12" fillId="0" borderId="2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right" vertical="center"/>
    </xf>
    <xf numFmtId="0" fontId="5" fillId="0" borderId="33" xfId="0" applyFont="1" applyBorder="1" applyAlignment="1">
      <alignment horizontal="left" vertical="center"/>
    </xf>
    <xf numFmtId="0" fontId="35" fillId="0" borderId="2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29" fillId="0" borderId="2" xfId="0" applyFont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2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27" fillId="0" borderId="0" xfId="1" applyFont="1" applyAlignment="1">
      <alignment vertical="top"/>
    </xf>
    <xf numFmtId="49" fontId="26" fillId="4" borderId="0" xfId="0" applyNumberFormat="1" applyFont="1" applyFill="1" applyAlignment="1" applyProtection="1">
      <alignment horizontal="center" vertical="top"/>
      <protection locked="0"/>
    </xf>
    <xf numFmtId="0" fontId="41" fillId="0" borderId="0" xfId="0" applyFont="1" applyAlignment="1" applyProtection="1">
      <alignment horizontal="center" vertical="top" wrapText="1"/>
      <protection locked="0"/>
    </xf>
    <xf numFmtId="0" fontId="11" fillId="0" borderId="0" xfId="2" quotePrefix="1" applyFont="1" applyAlignment="1">
      <alignment vertical="top"/>
    </xf>
    <xf numFmtId="0" fontId="11" fillId="0" borderId="0" xfId="2" applyFont="1" applyAlignment="1">
      <alignment vertical="top"/>
    </xf>
    <xf numFmtId="0" fontId="40" fillId="0" borderId="0" xfId="2" applyFont="1" applyAlignment="1">
      <alignment vertical="top"/>
    </xf>
    <xf numFmtId="0" fontId="36" fillId="0" borderId="0" xfId="2" applyAlignment="1">
      <alignment vertical="top"/>
    </xf>
    <xf numFmtId="49" fontId="26" fillId="5" borderId="0" xfId="0" applyNumberFormat="1" applyFont="1" applyFill="1" applyAlignment="1" applyProtection="1">
      <alignment horizontal="center" vertical="top"/>
      <protection locked="0"/>
    </xf>
    <xf numFmtId="0" fontId="44" fillId="0" borderId="0" xfId="2" quotePrefix="1" applyFont="1" applyAlignment="1">
      <alignment horizontal="left" vertical="top"/>
    </xf>
    <xf numFmtId="0" fontId="45" fillId="0" borderId="0" xfId="1" applyFont="1" applyAlignment="1">
      <alignment horizontal="right" vertical="top"/>
    </xf>
    <xf numFmtId="0" fontId="26" fillId="0" borderId="0" xfId="1" applyFont="1" applyAlignment="1">
      <alignment horizontal="right" vertical="top"/>
    </xf>
    <xf numFmtId="0" fontId="5" fillId="0" borderId="22" xfId="0" applyFont="1" applyBorder="1" applyAlignment="1">
      <alignment horizontal="right" vertical="center" wrapText="1"/>
    </xf>
    <xf numFmtId="0" fontId="5" fillId="0" borderId="20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38" xfId="0" applyFont="1" applyFill="1" applyBorder="1" applyAlignment="1">
      <alignment vertical="top"/>
    </xf>
    <xf numFmtId="0" fontId="12" fillId="0" borderId="30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right" vertical="center"/>
    </xf>
    <xf numFmtId="0" fontId="5" fillId="0" borderId="3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32" xfId="0" applyFont="1" applyFill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31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47" fillId="0" borderId="0" xfId="5" applyFont="1"/>
    <xf numFmtId="0" fontId="48" fillId="0" borderId="46" xfId="5" applyFont="1" applyBorder="1" applyAlignment="1">
      <alignment horizontal="center" textRotation="90"/>
    </xf>
    <xf numFmtId="0" fontId="48" fillId="0" borderId="47" xfId="5" applyFont="1" applyBorder="1" applyAlignment="1">
      <alignment horizontal="center" textRotation="90"/>
    </xf>
    <xf numFmtId="0" fontId="49" fillId="0" borderId="46" xfId="5" applyFont="1" applyBorder="1" applyAlignment="1">
      <alignment horizontal="center" textRotation="90"/>
    </xf>
    <xf numFmtId="0" fontId="49" fillId="0" borderId="47" xfId="5" applyFont="1" applyBorder="1" applyAlignment="1">
      <alignment horizontal="center" textRotation="90"/>
    </xf>
    <xf numFmtId="0" fontId="48" fillId="0" borderId="40" xfId="5" applyFont="1" applyBorder="1" applyAlignment="1">
      <alignment horizontal="center" vertical="center"/>
    </xf>
    <xf numFmtId="0" fontId="48" fillId="0" borderId="41" xfId="5" applyFont="1" applyBorder="1" applyAlignment="1">
      <alignment horizontal="center" vertical="center"/>
    </xf>
    <xf numFmtId="0" fontId="48" fillId="0" borderId="42" xfId="5" applyFont="1" applyBorder="1" applyAlignment="1">
      <alignment horizontal="center" vertical="center"/>
    </xf>
    <xf numFmtId="0" fontId="49" fillId="0" borderId="40" xfId="5" applyFont="1" applyBorder="1" applyAlignment="1">
      <alignment horizontal="center" vertical="center"/>
    </xf>
    <xf numFmtId="0" fontId="49" fillId="0" borderId="41" xfId="5" applyFont="1" applyBorder="1" applyAlignment="1">
      <alignment horizontal="center" vertical="center"/>
    </xf>
    <xf numFmtId="0" fontId="49" fillId="0" borderId="42" xfId="5" applyFont="1" applyBorder="1" applyAlignment="1">
      <alignment horizontal="center" vertical="center"/>
    </xf>
    <xf numFmtId="0" fontId="48" fillId="0" borderId="43" xfId="5" applyFont="1" applyBorder="1" applyAlignment="1">
      <alignment horizontal="center" vertical="center"/>
    </xf>
    <xf numFmtId="0" fontId="48" fillId="0" borderId="39" xfId="5" applyFont="1" applyBorder="1" applyAlignment="1">
      <alignment horizontal="center" vertical="center"/>
    </xf>
    <xf numFmtId="0" fontId="48" fillId="0" borderId="44" xfId="5" applyFont="1" applyBorder="1" applyAlignment="1">
      <alignment horizontal="center" vertical="center"/>
    </xf>
    <xf numFmtId="0" fontId="49" fillId="0" borderId="43" xfId="5" applyFont="1" applyBorder="1" applyAlignment="1">
      <alignment horizontal="center" vertical="center"/>
    </xf>
    <xf numFmtId="0" fontId="49" fillId="0" borderId="39" xfId="5" applyFont="1" applyBorder="1" applyAlignment="1">
      <alignment horizontal="center" vertical="center"/>
    </xf>
    <xf numFmtId="0" fontId="49" fillId="0" borderId="44" xfId="5" applyFont="1" applyBorder="1" applyAlignment="1">
      <alignment horizontal="center" vertical="center"/>
    </xf>
    <xf numFmtId="0" fontId="48" fillId="0" borderId="45" xfId="5" applyFont="1" applyBorder="1" applyAlignment="1">
      <alignment horizontal="center" vertical="center"/>
    </xf>
    <xf numFmtId="0" fontId="48" fillId="0" borderId="46" xfId="5" applyFont="1" applyBorder="1" applyAlignment="1">
      <alignment horizontal="center" vertical="center"/>
    </xf>
    <xf numFmtId="0" fontId="48" fillId="0" borderId="47" xfId="5" applyFont="1" applyBorder="1" applyAlignment="1">
      <alignment horizontal="center" vertical="center"/>
    </xf>
    <xf numFmtId="0" fontId="49" fillId="0" borderId="45" xfId="5" applyFont="1" applyBorder="1" applyAlignment="1">
      <alignment horizontal="center" vertical="center"/>
    </xf>
    <xf numFmtId="0" fontId="49" fillId="0" borderId="46" xfId="5" applyFont="1" applyFill="1" applyBorder="1" applyAlignment="1">
      <alignment horizontal="center" vertical="center"/>
    </xf>
    <xf numFmtId="0" fontId="49" fillId="0" borderId="46" xfId="5" applyFont="1" applyBorder="1" applyAlignment="1">
      <alignment horizontal="center" vertical="center"/>
    </xf>
    <xf numFmtId="0" fontId="49" fillId="0" borderId="47" xfId="5" applyFont="1" applyBorder="1" applyAlignment="1">
      <alignment horizontal="center" vertical="center"/>
    </xf>
    <xf numFmtId="0" fontId="49" fillId="0" borderId="0" xfId="5" applyFont="1" applyBorder="1" applyAlignment="1">
      <alignment textRotation="90"/>
    </xf>
    <xf numFmtId="0" fontId="48" fillId="0" borderId="0" xfId="5" applyFont="1" applyBorder="1" applyAlignment="1">
      <alignment horizontal="center" vertical="center"/>
    </xf>
    <xf numFmtId="0" fontId="49" fillId="0" borderId="0" xfId="5" applyFont="1" applyBorder="1" applyAlignment="1">
      <alignment horizontal="center" vertical="center"/>
    </xf>
    <xf numFmtId="0" fontId="49" fillId="0" borderId="22" xfId="5" applyFont="1" applyBorder="1" applyAlignment="1">
      <alignment vertical="center"/>
    </xf>
    <xf numFmtId="0" fontId="48" fillId="0" borderId="39" xfId="5" applyFont="1" applyFill="1" applyBorder="1" applyAlignment="1">
      <alignment horizontal="center" vertical="center"/>
    </xf>
    <xf numFmtId="0" fontId="48" fillId="0" borderId="41" xfId="5" applyFont="1" applyFill="1" applyBorder="1" applyAlignment="1">
      <alignment horizontal="center" vertical="center"/>
    </xf>
    <xf numFmtId="0" fontId="48" fillId="0" borderId="42" xfId="5" applyFont="1" applyFill="1" applyBorder="1" applyAlignment="1">
      <alignment horizontal="center" vertical="center"/>
    </xf>
    <xf numFmtId="0" fontId="49" fillId="0" borderId="40" xfId="5" applyFont="1" applyFill="1" applyBorder="1" applyAlignment="1">
      <alignment horizontal="center" vertical="center"/>
    </xf>
    <xf numFmtId="0" fontId="49" fillId="0" borderId="41" xfId="5" applyFont="1" applyFill="1" applyBorder="1" applyAlignment="1">
      <alignment horizontal="center" vertical="center"/>
    </xf>
    <xf numFmtId="0" fontId="49" fillId="0" borderId="42" xfId="5" applyFont="1" applyFill="1" applyBorder="1" applyAlignment="1">
      <alignment horizontal="center" vertical="center"/>
    </xf>
    <xf numFmtId="0" fontId="48" fillId="0" borderId="44" xfId="5" applyFont="1" applyFill="1" applyBorder="1" applyAlignment="1">
      <alignment horizontal="center" vertical="center"/>
    </xf>
    <xf numFmtId="0" fontId="49" fillId="0" borderId="43" xfId="5" applyFont="1" applyFill="1" applyBorder="1" applyAlignment="1">
      <alignment horizontal="center" vertical="center"/>
    </xf>
    <xf numFmtId="0" fontId="49" fillId="0" borderId="39" xfId="5" applyFont="1" applyFill="1" applyBorder="1" applyAlignment="1">
      <alignment horizontal="center" vertical="center"/>
    </xf>
    <xf numFmtId="0" fontId="49" fillId="0" borderId="44" xfId="5" applyFont="1" applyFill="1" applyBorder="1" applyAlignment="1">
      <alignment horizontal="center" vertical="center"/>
    </xf>
    <xf numFmtId="0" fontId="48" fillId="0" borderId="46" xfId="5" applyFont="1" applyFill="1" applyBorder="1" applyAlignment="1">
      <alignment horizontal="center" vertical="center"/>
    </xf>
    <xf numFmtId="0" fontId="48" fillId="0" borderId="47" xfId="5" applyFont="1" applyFill="1" applyBorder="1" applyAlignment="1">
      <alignment horizontal="center" vertical="center"/>
    </xf>
    <xf numFmtId="0" fontId="49" fillId="0" borderId="45" xfId="5" applyFont="1" applyFill="1" applyBorder="1" applyAlignment="1">
      <alignment horizontal="center" vertical="center"/>
    </xf>
    <xf numFmtId="0" fontId="49" fillId="0" borderId="47" xfId="5" applyFont="1" applyFill="1" applyBorder="1" applyAlignment="1">
      <alignment horizontal="center" vertical="center"/>
    </xf>
    <xf numFmtId="0" fontId="48" fillId="0" borderId="0" xfId="5" applyFont="1" applyFill="1" applyBorder="1" applyAlignment="1">
      <alignment horizontal="center" vertical="center"/>
    </xf>
    <xf numFmtId="0" fontId="49" fillId="0" borderId="0" xfId="5" applyFont="1" applyFill="1" applyBorder="1" applyAlignment="1">
      <alignment horizontal="center" vertical="center"/>
    </xf>
    <xf numFmtId="0" fontId="49" fillId="0" borderId="22" xfId="5" applyFont="1" applyFill="1" applyBorder="1" applyAlignment="1">
      <alignment vertical="center"/>
    </xf>
    <xf numFmtId="164" fontId="52" fillId="0" borderId="0" xfId="4" applyFont="1"/>
    <xf numFmtId="0" fontId="53" fillId="0" borderId="0" xfId="5" applyFont="1" applyAlignment="1">
      <alignment horizontal="center" textRotation="90"/>
    </xf>
    <xf numFmtId="0" fontId="0" fillId="0" borderId="54" xfId="0" applyBorder="1"/>
    <xf numFmtId="0" fontId="37" fillId="0" borderId="58" xfId="0" applyFont="1" applyBorder="1" applyAlignment="1">
      <alignment horizontal="right"/>
    </xf>
    <xf numFmtId="0" fontId="53" fillId="0" borderId="59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60" xfId="0" applyFont="1" applyBorder="1" applyAlignment="1">
      <alignment horizontal="center"/>
    </xf>
    <xf numFmtId="0" fontId="53" fillId="0" borderId="59" xfId="0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/>
    </xf>
    <xf numFmtId="0" fontId="0" fillId="0" borderId="58" xfId="0" applyBorder="1" applyAlignment="1">
      <alignment horizontal="right"/>
    </xf>
    <xf numFmtId="0" fontId="0" fillId="0" borderId="61" xfId="0" applyBorder="1" applyAlignment="1">
      <alignment horizontal="right"/>
    </xf>
    <xf numFmtId="0" fontId="16" fillId="0" borderId="0" xfId="0" applyFont="1"/>
    <xf numFmtId="0" fontId="37" fillId="5" borderId="59" xfId="0" applyFont="1" applyFill="1" applyBorder="1" applyAlignment="1">
      <alignment horizontal="center"/>
    </xf>
    <xf numFmtId="0" fontId="37" fillId="5" borderId="1" xfId="0" applyFont="1" applyFill="1" applyBorder="1" applyAlignment="1">
      <alignment horizontal="center"/>
    </xf>
    <xf numFmtId="0" fontId="37" fillId="5" borderId="60" xfId="0" applyFont="1" applyFill="1" applyBorder="1" applyAlignment="1">
      <alignment horizontal="center"/>
    </xf>
    <xf numFmtId="0" fontId="37" fillId="5" borderId="62" xfId="0" applyFont="1" applyFill="1" applyBorder="1" applyAlignment="1">
      <alignment horizontal="center"/>
    </xf>
    <xf numFmtId="0" fontId="37" fillId="5" borderId="63" xfId="0" applyFont="1" applyFill="1" applyBorder="1" applyAlignment="1">
      <alignment horizontal="center"/>
    </xf>
    <xf numFmtId="0" fontId="37" fillId="5" borderId="64" xfId="0" applyFont="1" applyFill="1" applyBorder="1" applyAlignment="1">
      <alignment horizontal="center"/>
    </xf>
    <xf numFmtId="0" fontId="37" fillId="7" borderId="59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37" fillId="7" borderId="60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37" fillId="7" borderId="63" xfId="0" applyFont="1" applyFill="1" applyBorder="1" applyAlignment="1">
      <alignment horizontal="center"/>
    </xf>
    <xf numFmtId="0" fontId="37" fillId="7" borderId="64" xfId="0" applyFont="1" applyFill="1" applyBorder="1" applyAlignment="1">
      <alignment horizontal="center"/>
    </xf>
    <xf numFmtId="0" fontId="53" fillId="5" borderId="59" xfId="0" applyFont="1" applyFill="1" applyBorder="1" applyAlignment="1">
      <alignment horizontal="center"/>
    </xf>
    <xf numFmtId="0" fontId="53" fillId="5" borderId="1" xfId="0" applyFont="1" applyFill="1" applyBorder="1" applyAlignment="1">
      <alignment horizontal="center"/>
    </xf>
    <xf numFmtId="0" fontId="53" fillId="5" borderId="60" xfId="0" applyFont="1" applyFill="1" applyBorder="1" applyAlignment="1">
      <alignment horizontal="center"/>
    </xf>
    <xf numFmtId="0" fontId="54" fillId="0" borderId="0" xfId="5" applyFont="1"/>
    <xf numFmtId="0" fontId="56" fillId="0" borderId="18" xfId="5" applyFont="1" applyBorder="1" applyAlignment="1">
      <alignment horizontal="center" vertical="center" wrapText="1"/>
    </xf>
    <xf numFmtId="0" fontId="56" fillId="0" borderId="2" xfId="5" applyFont="1" applyBorder="1" applyAlignment="1">
      <alignment horizontal="center" vertical="center" wrapText="1"/>
    </xf>
    <xf numFmtId="0" fontId="41" fillId="0" borderId="1" xfId="5" applyFont="1" applyBorder="1" applyAlignment="1">
      <alignment horizontal="center" vertical="center"/>
    </xf>
    <xf numFmtId="0" fontId="41" fillId="7" borderId="1" xfId="5" applyFont="1" applyFill="1" applyBorder="1" applyAlignment="1">
      <alignment horizontal="center" vertical="center"/>
    </xf>
    <xf numFmtId="0" fontId="27" fillId="5" borderId="1" xfId="5" applyFont="1" applyFill="1" applyBorder="1" applyAlignment="1">
      <alignment horizontal="center" vertical="center"/>
    </xf>
    <xf numFmtId="0" fontId="27" fillId="7" borderId="1" xfId="5" applyFont="1" applyFill="1" applyBorder="1" applyAlignment="1">
      <alignment horizontal="center" vertical="center"/>
    </xf>
    <xf numFmtId="0" fontId="41" fillId="5" borderId="1" xfId="5" applyFont="1" applyFill="1" applyBorder="1" applyAlignment="1">
      <alignment horizontal="center" vertical="center"/>
    </xf>
    <xf numFmtId="0" fontId="27" fillId="5" borderId="1" xfId="5" quotePrefix="1" applyFont="1" applyFill="1" applyBorder="1" applyAlignment="1">
      <alignment horizontal="center" vertical="center"/>
    </xf>
    <xf numFmtId="0" fontId="27" fillId="7" borderId="1" xfId="6" applyFont="1" applyFill="1" applyBorder="1" applyAlignment="1">
      <alignment horizontal="center" vertical="center"/>
    </xf>
    <xf numFmtId="0" fontId="27" fillId="7" borderId="1" xfId="7" applyFont="1" applyFill="1" applyBorder="1" applyAlignment="1">
      <alignment horizontal="center" vertical="center"/>
    </xf>
    <xf numFmtId="0" fontId="41" fillId="5" borderId="1" xfId="8" applyFont="1" applyFill="1" applyBorder="1" applyAlignment="1">
      <alignment horizontal="center" vertical="center"/>
    </xf>
    <xf numFmtId="0" fontId="27" fillId="5" borderId="1" xfId="9" applyFont="1" applyFill="1" applyBorder="1" applyAlignment="1">
      <alignment horizontal="center" vertical="center"/>
    </xf>
    <xf numFmtId="0" fontId="27" fillId="5" borderId="1" xfId="7" applyFont="1" applyFill="1" applyBorder="1" applyAlignment="1">
      <alignment horizontal="center" vertical="center"/>
    </xf>
    <xf numFmtId="0" fontId="37" fillId="0" borderId="0" xfId="10"/>
    <xf numFmtId="0" fontId="58" fillId="0" borderId="74" xfId="11" applyFont="1" applyFill="1" applyBorder="1" applyAlignment="1">
      <alignment horizontal="left" vertical="center"/>
    </xf>
    <xf numFmtId="0" fontId="61" fillId="7" borderId="40" xfId="11" applyFont="1" applyFill="1" applyBorder="1" applyAlignment="1">
      <alignment horizontal="center" vertical="center"/>
    </xf>
    <xf numFmtId="0" fontId="61" fillId="7" borderId="41" xfId="11" applyFont="1" applyFill="1" applyBorder="1" applyAlignment="1">
      <alignment horizontal="center" vertical="center"/>
    </xf>
    <xf numFmtId="0" fontId="57" fillId="7" borderId="41" xfId="12" applyFont="1" applyFill="1" applyBorder="1" applyAlignment="1">
      <alignment horizontal="center" vertical="center"/>
    </xf>
    <xf numFmtId="0" fontId="61" fillId="5" borderId="81" xfId="13" applyFont="1" applyFill="1" applyBorder="1" applyAlignment="1">
      <alignment horizontal="center" vertical="center"/>
    </xf>
    <xf numFmtId="0" fontId="60" fillId="8" borderId="2" xfId="11" applyFont="1" applyFill="1" applyBorder="1" applyAlignment="1">
      <alignment horizontal="center" vertical="center"/>
    </xf>
    <xf numFmtId="0" fontId="60" fillId="8" borderId="7" xfId="11" applyFont="1" applyFill="1" applyBorder="1" applyAlignment="1">
      <alignment horizontal="center" vertical="center"/>
    </xf>
    <xf numFmtId="0" fontId="61" fillId="8" borderId="7" xfId="11" applyFont="1" applyFill="1" applyBorder="1" applyAlignment="1">
      <alignment horizontal="center" vertical="center"/>
    </xf>
    <xf numFmtId="0" fontId="61" fillId="8" borderId="69" xfId="11" applyFont="1" applyFill="1" applyBorder="1" applyAlignment="1">
      <alignment horizontal="center" vertical="center"/>
    </xf>
    <xf numFmtId="0" fontId="61" fillId="5" borderId="41" xfId="13" applyFont="1" applyFill="1" applyBorder="1" applyAlignment="1">
      <alignment horizontal="center" vertical="center"/>
    </xf>
    <xf numFmtId="0" fontId="61" fillId="7" borderId="81" xfId="11" applyFont="1" applyFill="1" applyBorder="1" applyAlignment="1">
      <alignment horizontal="center" vertical="center"/>
    </xf>
    <xf numFmtId="0" fontId="57" fillId="7" borderId="40" xfId="12" applyFont="1" applyFill="1" applyBorder="1" applyAlignment="1">
      <alignment horizontal="center" vertical="center"/>
    </xf>
    <xf numFmtId="0" fontId="61" fillId="7" borderId="84" xfId="11" applyFont="1" applyFill="1" applyBorder="1" applyAlignment="1">
      <alignment horizontal="center" vertical="center"/>
    </xf>
    <xf numFmtId="0" fontId="61" fillId="7" borderId="85" xfId="11" applyFont="1" applyFill="1" applyBorder="1" applyAlignment="1">
      <alignment horizontal="center" vertical="center"/>
    </xf>
    <xf numFmtId="0" fontId="61" fillId="5" borderId="85" xfId="13" applyFont="1" applyFill="1" applyBorder="1" applyAlignment="1">
      <alignment horizontal="center" vertical="center"/>
    </xf>
    <xf numFmtId="0" fontId="61" fillId="5" borderId="86" xfId="13" applyFont="1" applyFill="1" applyBorder="1" applyAlignment="1">
      <alignment horizontal="center" vertical="center"/>
    </xf>
    <xf numFmtId="0" fontId="57" fillId="7" borderId="81" xfId="12" applyFont="1" applyFill="1" applyBorder="1" applyAlignment="1">
      <alignment horizontal="center" vertical="center"/>
    </xf>
    <xf numFmtId="0" fontId="61" fillId="7" borderId="41" xfId="13" applyFont="1" applyFill="1" applyBorder="1" applyAlignment="1">
      <alignment horizontal="center" vertical="center"/>
    </xf>
    <xf numFmtId="0" fontId="61" fillId="5" borderId="40" xfId="11" applyFont="1" applyFill="1" applyBorder="1" applyAlignment="1">
      <alignment horizontal="center" vertical="center"/>
    </xf>
    <xf numFmtId="0" fontId="61" fillId="5" borderId="81" xfId="11" applyFont="1" applyFill="1" applyBorder="1" applyAlignment="1">
      <alignment horizontal="center" vertical="center"/>
    </xf>
    <xf numFmtId="0" fontId="57" fillId="5" borderId="40" xfId="12" applyFont="1" applyFill="1" applyBorder="1" applyAlignment="1">
      <alignment horizontal="center" vertical="center"/>
    </xf>
    <xf numFmtId="0" fontId="57" fillId="7" borderId="86" xfId="12" applyFont="1" applyFill="1" applyBorder="1" applyAlignment="1">
      <alignment horizontal="center" vertical="center"/>
    </xf>
    <xf numFmtId="0" fontId="58" fillId="0" borderId="65" xfId="11" applyFont="1" applyFill="1" applyBorder="1" applyAlignment="1">
      <alignment horizontal="left" vertical="center"/>
    </xf>
    <xf numFmtId="0" fontId="58" fillId="0" borderId="78" xfId="11" applyFont="1" applyFill="1" applyBorder="1" applyAlignment="1">
      <alignment horizontal="left" vertical="center"/>
    </xf>
    <xf numFmtId="0" fontId="60" fillId="0" borderId="79" xfId="11" applyFont="1" applyFill="1" applyBorder="1" applyAlignment="1">
      <alignment horizontal="center" vertical="center"/>
    </xf>
    <xf numFmtId="0" fontId="60" fillId="0" borderId="78" xfId="11" applyFont="1" applyFill="1" applyBorder="1" applyAlignment="1">
      <alignment horizontal="center" vertical="center"/>
    </xf>
    <xf numFmtId="0" fontId="61" fillId="0" borderId="78" xfId="11" applyFont="1" applyFill="1" applyBorder="1" applyAlignment="1">
      <alignment horizontal="center" vertical="center"/>
    </xf>
    <xf numFmtId="0" fontId="61" fillId="0" borderId="66" xfId="11" applyFont="1" applyFill="1" applyBorder="1" applyAlignment="1">
      <alignment horizontal="center" vertical="center"/>
    </xf>
    <xf numFmtId="0" fontId="58" fillId="0" borderId="68" xfId="11" applyFont="1" applyFill="1" applyBorder="1" applyAlignment="1">
      <alignment horizontal="left" vertical="center"/>
    </xf>
    <xf numFmtId="0" fontId="58" fillId="0" borderId="0" xfId="11" applyFont="1" applyFill="1" applyBorder="1" applyAlignment="1">
      <alignment horizontal="left" vertical="center"/>
    </xf>
    <xf numFmtId="0" fontId="60" fillId="0" borderId="23" xfId="11" applyFont="1" applyFill="1" applyBorder="1" applyAlignment="1">
      <alignment horizontal="center" vertical="center"/>
    </xf>
    <xf numFmtId="0" fontId="60" fillId="0" borderId="29" xfId="11" applyFont="1" applyFill="1" applyBorder="1" applyAlignment="1">
      <alignment horizontal="center" vertical="center"/>
    </xf>
    <xf numFmtId="0" fontId="61" fillId="0" borderId="29" xfId="11" applyFont="1" applyFill="1" applyBorder="1" applyAlignment="1">
      <alignment horizontal="center" vertical="center"/>
    </xf>
    <xf numFmtId="0" fontId="61" fillId="0" borderId="70" xfId="11" applyFont="1" applyFill="1" applyBorder="1" applyAlignment="1">
      <alignment horizontal="center" vertical="center"/>
    </xf>
    <xf numFmtId="0" fontId="61" fillId="0" borderId="68" xfId="11" applyFont="1" applyFill="1" applyBorder="1" applyAlignment="1">
      <alignment horizontal="left" vertical="center"/>
    </xf>
    <xf numFmtId="0" fontId="61" fillId="0" borderId="0" xfId="11" applyFont="1" applyFill="1" applyBorder="1" applyAlignment="1">
      <alignment horizontal="left" vertical="center"/>
    </xf>
    <xf numFmtId="0" fontId="61" fillId="0" borderId="80" xfId="11" applyFont="1" applyFill="1" applyBorder="1" applyAlignment="1">
      <alignment horizontal="left" vertical="center" wrapText="1"/>
    </xf>
    <xf numFmtId="0" fontId="61" fillId="0" borderId="73" xfId="11" applyFont="1" applyFill="1" applyBorder="1" applyAlignment="1">
      <alignment horizontal="left" vertical="center"/>
    </xf>
    <xf numFmtId="0" fontId="61" fillId="0" borderId="80" xfId="11" applyFont="1" applyFill="1" applyBorder="1" applyAlignment="1">
      <alignment horizontal="left" vertical="center"/>
    </xf>
    <xf numFmtId="0" fontId="58" fillId="0" borderId="82" xfId="11" applyFont="1" applyFill="1" applyBorder="1" applyAlignment="1">
      <alignment horizontal="left" vertical="center"/>
    </xf>
    <xf numFmtId="0" fontId="58" fillId="0" borderId="28" xfId="11" applyFont="1" applyFill="1" applyBorder="1" applyAlignment="1">
      <alignment vertical="center"/>
    </xf>
    <xf numFmtId="0" fontId="58" fillId="0" borderId="28" xfId="11" applyFont="1" applyFill="1" applyBorder="1" applyAlignment="1">
      <alignment horizontal="left" vertical="center"/>
    </xf>
    <xf numFmtId="0" fontId="61" fillId="0" borderId="67" xfId="11" applyFont="1" applyFill="1" applyBorder="1" applyAlignment="1">
      <alignment horizontal="left" vertical="center"/>
    </xf>
    <xf numFmtId="0" fontId="61" fillId="0" borderId="74" xfId="11" applyFont="1" applyFill="1" applyBorder="1" applyAlignment="1">
      <alignment horizontal="left" vertical="center"/>
    </xf>
    <xf numFmtId="0" fontId="61" fillId="0" borderId="71" xfId="11" applyFont="1" applyFill="1" applyBorder="1" applyAlignment="1">
      <alignment horizontal="left" vertical="center"/>
    </xf>
    <xf numFmtId="0" fontId="61" fillId="0" borderId="83" xfId="11" applyFont="1" applyFill="1" applyBorder="1" applyAlignment="1">
      <alignment horizontal="left" vertical="center"/>
    </xf>
    <xf numFmtId="0" fontId="61" fillId="0" borderId="87" xfId="11" applyFont="1" applyFill="1" applyBorder="1" applyAlignment="1">
      <alignment horizontal="left" vertical="center"/>
    </xf>
    <xf numFmtId="0" fontId="58" fillId="0" borderId="0" xfId="11" applyFont="1" applyFill="1" applyBorder="1" applyAlignment="1">
      <alignment vertical="center"/>
    </xf>
    <xf numFmtId="0" fontId="61" fillId="0" borderId="72" xfId="11" applyFont="1" applyFill="1" applyBorder="1" applyAlignment="1">
      <alignment horizontal="left" vertical="center"/>
    </xf>
    <xf numFmtId="0" fontId="61" fillId="0" borderId="88" xfId="11" applyFont="1" applyFill="1" applyBorder="1" applyAlignment="1">
      <alignment horizontal="left" vertical="center"/>
    </xf>
    <xf numFmtId="0" fontId="60" fillId="0" borderId="2" xfId="11" applyFont="1" applyFill="1" applyBorder="1" applyAlignment="1">
      <alignment horizontal="center" vertical="center"/>
    </xf>
    <xf numFmtId="0" fontId="60" fillId="0" borderId="7" xfId="11" applyFont="1" applyFill="1" applyBorder="1" applyAlignment="1">
      <alignment horizontal="center" vertical="center"/>
    </xf>
    <xf numFmtId="0" fontId="61" fillId="0" borderId="7" xfId="11" applyFont="1" applyFill="1" applyBorder="1" applyAlignment="1">
      <alignment horizontal="center" vertical="center"/>
    </xf>
    <xf numFmtId="0" fontId="61" fillId="0" borderId="69" xfId="11" applyFont="1" applyFill="1" applyBorder="1" applyAlignment="1">
      <alignment horizontal="center" vertical="center"/>
    </xf>
    <xf numFmtId="0" fontId="59" fillId="0" borderId="75" xfId="11" applyFont="1" applyFill="1" applyBorder="1" applyAlignment="1">
      <alignment horizontal="center" vertical="center"/>
    </xf>
    <xf numFmtId="0" fontId="59" fillId="0" borderId="76" xfId="11" applyFont="1" applyFill="1" applyBorder="1" applyAlignment="1">
      <alignment horizontal="center" vertical="center"/>
    </xf>
    <xf numFmtId="0" fontId="59" fillId="0" borderId="77" xfId="11" applyFont="1" applyFill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2" fillId="0" borderId="22" xfId="0" applyFont="1" applyBorder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top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4" fillId="0" borderId="34" xfId="0" applyFont="1" applyBorder="1" applyAlignment="1">
      <alignment horizontal="right" vertical="center"/>
    </xf>
    <xf numFmtId="0" fontId="63" fillId="0" borderId="7" xfId="0" applyFont="1" applyBorder="1" applyAlignment="1">
      <alignment horizontal="left" vertical="center"/>
    </xf>
    <xf numFmtId="0" fontId="63" fillId="0" borderId="7" xfId="0" applyFont="1" applyBorder="1" applyAlignment="1">
      <alignment horizontal="right" vertical="center" wrapText="1"/>
    </xf>
    <xf numFmtId="0" fontId="63" fillId="0" borderId="3" xfId="0" applyFont="1" applyBorder="1" applyAlignment="1">
      <alignment horizontal="right" vertical="center" wrapText="1"/>
    </xf>
    <xf numFmtId="0" fontId="65" fillId="0" borderId="34" xfId="0" applyFont="1" applyBorder="1" applyAlignment="1">
      <alignment horizontal="right" vertical="center"/>
    </xf>
    <xf numFmtId="0" fontId="63" fillId="0" borderId="30" xfId="0" applyFont="1" applyBorder="1" applyAlignment="1">
      <alignment horizontal="right" vertical="center" wrapText="1"/>
    </xf>
    <xf numFmtId="0" fontId="63" fillId="0" borderId="6" xfId="0" applyFont="1" applyBorder="1" applyAlignment="1">
      <alignment horizontal="right" vertical="center" wrapText="1"/>
    </xf>
    <xf numFmtId="0" fontId="63" fillId="0" borderId="0" xfId="0" applyFont="1" applyBorder="1" applyAlignment="1">
      <alignment horizontal="right" vertical="center" wrapText="1"/>
    </xf>
    <xf numFmtId="0" fontId="63" fillId="0" borderId="22" xfId="0" applyFont="1" applyBorder="1" applyAlignment="1">
      <alignment horizontal="right" vertical="center" wrapText="1"/>
    </xf>
    <xf numFmtId="0" fontId="63" fillId="0" borderId="32" xfId="0" applyFont="1" applyBorder="1" applyAlignment="1">
      <alignment horizontal="right" vertical="center" wrapText="1"/>
    </xf>
    <xf numFmtId="0" fontId="63" fillId="0" borderId="27" xfId="0" applyFont="1" applyBorder="1" applyAlignment="1">
      <alignment horizontal="right" vertical="center"/>
    </xf>
    <xf numFmtId="0" fontId="67" fillId="0" borderId="34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 wrapText="1"/>
    </xf>
    <xf numFmtId="0" fontId="12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46" fillId="0" borderId="10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5" fillId="5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center" vertical="center" wrapText="1"/>
    </xf>
    <xf numFmtId="0" fontId="11" fillId="0" borderId="0" xfId="2" applyFont="1" applyAlignment="1">
      <alignment horizontal="left" vertical="top"/>
    </xf>
    <xf numFmtId="0" fontId="40" fillId="0" borderId="0" xfId="2" applyFont="1" applyAlignment="1">
      <alignment horizontal="left" vertical="top"/>
    </xf>
    <xf numFmtId="0" fontId="36" fillId="0" borderId="0" xfId="2" applyAlignment="1">
      <alignment horizontal="left" vertical="top"/>
    </xf>
    <xf numFmtId="0" fontId="49" fillId="0" borderId="17" xfId="5" applyFont="1" applyBorder="1" applyAlignment="1">
      <alignment horizontal="center" vertical="center" textRotation="90" wrapText="1"/>
    </xf>
    <xf numFmtId="0" fontId="49" fillId="0" borderId="20" xfId="5" applyFont="1" applyBorder="1" applyAlignment="1">
      <alignment horizontal="center" vertical="center" textRotation="90" wrapText="1"/>
    </xf>
    <xf numFmtId="0" fontId="49" fillId="0" borderId="35" xfId="5" applyFont="1" applyBorder="1" applyAlignment="1">
      <alignment horizontal="center" vertical="center" textRotation="90" wrapText="1"/>
    </xf>
    <xf numFmtId="0" fontId="48" fillId="5" borderId="51" xfId="8" applyFont="1" applyFill="1" applyBorder="1" applyAlignment="1">
      <alignment horizontal="center" vertical="center"/>
    </xf>
    <xf numFmtId="0" fontId="48" fillId="5" borderId="52" xfId="8" applyFont="1" applyFill="1" applyBorder="1" applyAlignment="1">
      <alignment horizontal="center" vertical="center"/>
    </xf>
    <xf numFmtId="0" fontId="48" fillId="5" borderId="53" xfId="8" applyFont="1" applyFill="1" applyBorder="1" applyAlignment="1">
      <alignment horizontal="center" vertical="center"/>
    </xf>
    <xf numFmtId="0" fontId="49" fillId="5" borderId="48" xfId="9" applyFont="1" applyFill="1" applyBorder="1" applyAlignment="1">
      <alignment horizontal="center" vertical="center"/>
    </xf>
    <xf numFmtId="0" fontId="49" fillId="5" borderId="49" xfId="9" applyFont="1" applyFill="1" applyBorder="1" applyAlignment="1">
      <alignment horizontal="center" vertical="center"/>
    </xf>
    <xf numFmtId="0" fontId="49" fillId="5" borderId="50" xfId="9" applyFont="1" applyFill="1" applyBorder="1" applyAlignment="1">
      <alignment horizontal="center" vertical="center"/>
    </xf>
    <xf numFmtId="0" fontId="49" fillId="5" borderId="48" xfId="7" applyFont="1" applyFill="1" applyBorder="1" applyAlignment="1">
      <alignment horizontal="center" vertical="center"/>
    </xf>
    <xf numFmtId="0" fontId="49" fillId="5" borderId="49" xfId="7" applyFont="1" applyFill="1" applyBorder="1" applyAlignment="1">
      <alignment horizontal="center" vertical="center"/>
    </xf>
    <xf numFmtId="0" fontId="49" fillId="5" borderId="50" xfId="7" applyFont="1" applyFill="1" applyBorder="1" applyAlignment="1">
      <alignment horizontal="center" vertical="center"/>
    </xf>
    <xf numFmtId="0" fontId="48" fillId="5" borderId="48" xfId="5" applyFont="1" applyFill="1" applyBorder="1" applyAlignment="1">
      <alignment horizontal="center" vertical="center"/>
    </xf>
    <xf numFmtId="0" fontId="48" fillId="5" borderId="49" xfId="5" applyFont="1" applyFill="1" applyBorder="1" applyAlignment="1">
      <alignment horizontal="center" vertical="center"/>
    </xf>
    <xf numFmtId="0" fontId="48" fillId="5" borderId="50" xfId="5" applyFont="1" applyFill="1" applyBorder="1" applyAlignment="1">
      <alignment horizontal="center" vertical="center"/>
    </xf>
    <xf numFmtId="0" fontId="49" fillId="5" borderId="48" xfId="6" applyFont="1" applyFill="1" applyBorder="1" applyAlignment="1">
      <alignment horizontal="center" vertical="center"/>
    </xf>
    <xf numFmtId="0" fontId="49" fillId="5" borderId="49" xfId="6" applyFont="1" applyFill="1" applyBorder="1" applyAlignment="1">
      <alignment horizontal="center" vertical="center"/>
    </xf>
    <xf numFmtId="0" fontId="49" fillId="5" borderId="50" xfId="6" applyFont="1" applyFill="1" applyBorder="1" applyAlignment="1">
      <alignment horizontal="center" vertical="center"/>
    </xf>
    <xf numFmtId="0" fontId="48" fillId="0" borderId="40" xfId="5" applyFont="1" applyBorder="1" applyAlignment="1">
      <alignment horizontal="center"/>
    </xf>
    <xf numFmtId="0" fontId="48" fillId="0" borderId="41" xfId="5" applyFont="1" applyBorder="1" applyAlignment="1">
      <alignment horizontal="center"/>
    </xf>
    <xf numFmtId="0" fontId="48" fillId="0" borderId="42" xfId="5" applyFont="1" applyBorder="1" applyAlignment="1">
      <alignment horizontal="center"/>
    </xf>
    <xf numFmtId="0" fontId="49" fillId="0" borderId="40" xfId="5" applyFont="1" applyBorder="1" applyAlignment="1">
      <alignment horizontal="center"/>
    </xf>
    <xf numFmtId="0" fontId="49" fillId="0" borderId="41" xfId="5" applyFont="1" applyBorder="1" applyAlignment="1">
      <alignment horizontal="center"/>
    </xf>
    <xf numFmtId="0" fontId="49" fillId="0" borderId="42" xfId="5" applyFont="1" applyBorder="1" applyAlignment="1">
      <alignment horizontal="center"/>
    </xf>
    <xf numFmtId="0" fontId="48" fillId="0" borderId="43" xfId="5" applyFont="1" applyBorder="1" applyAlignment="1">
      <alignment horizontal="center" textRotation="90"/>
    </xf>
    <xf numFmtId="0" fontId="48" fillId="0" borderId="45" xfId="5" applyFont="1" applyBorder="1" applyAlignment="1">
      <alignment horizontal="center" textRotation="90"/>
    </xf>
    <xf numFmtId="0" fontId="48" fillId="0" borderId="39" xfId="5" applyFont="1" applyBorder="1" applyAlignment="1">
      <alignment horizontal="center" textRotation="90"/>
    </xf>
    <xf numFmtId="0" fontId="48" fillId="0" borderId="46" xfId="5" applyFont="1" applyBorder="1" applyAlignment="1">
      <alignment horizontal="center" textRotation="90"/>
    </xf>
    <xf numFmtId="0" fontId="50" fillId="0" borderId="39" xfId="5" applyFont="1" applyBorder="1" applyAlignment="1">
      <alignment horizontal="center" textRotation="90"/>
    </xf>
    <xf numFmtId="0" fontId="50" fillId="0" borderId="46" xfId="5" applyFont="1" applyBorder="1" applyAlignment="1">
      <alignment horizontal="center" textRotation="90"/>
    </xf>
    <xf numFmtId="0" fontId="48" fillId="0" borderId="39" xfId="5" applyFont="1" applyBorder="1" applyAlignment="1">
      <alignment horizontal="center"/>
    </xf>
    <xf numFmtId="0" fontId="48" fillId="0" borderId="44" xfId="5" applyFont="1" applyBorder="1" applyAlignment="1">
      <alignment horizontal="center"/>
    </xf>
    <xf numFmtId="0" fontId="49" fillId="0" borderId="43" xfId="5" applyFont="1" applyBorder="1" applyAlignment="1">
      <alignment horizontal="center" textRotation="90"/>
    </xf>
    <xf numFmtId="0" fontId="49" fillId="0" borderId="45" xfId="5" applyFont="1" applyBorder="1" applyAlignment="1">
      <alignment horizontal="center" textRotation="90"/>
    </xf>
    <xf numFmtId="0" fontId="49" fillId="0" borderId="39" xfId="5" applyFont="1" applyBorder="1" applyAlignment="1">
      <alignment horizontal="center" textRotation="90"/>
    </xf>
    <xf numFmtId="0" fontId="49" fillId="0" borderId="46" xfId="5" applyFont="1" applyBorder="1" applyAlignment="1">
      <alignment horizontal="center" textRotation="90"/>
    </xf>
    <xf numFmtId="0" fontId="51" fillId="0" borderId="39" xfId="5" applyFont="1" applyBorder="1" applyAlignment="1">
      <alignment horizontal="center" textRotation="90"/>
    </xf>
    <xf numFmtId="0" fontId="51" fillId="0" borderId="46" xfId="5" applyFont="1" applyBorder="1" applyAlignment="1">
      <alignment horizontal="center" textRotation="90"/>
    </xf>
    <xf numFmtId="0" fontId="49" fillId="0" borderId="39" xfId="5" applyFont="1" applyBorder="1" applyAlignment="1">
      <alignment horizontal="center"/>
    </xf>
    <xf numFmtId="0" fontId="49" fillId="0" borderId="44" xfId="5" applyFont="1" applyBorder="1" applyAlignment="1">
      <alignment horizontal="center"/>
    </xf>
    <xf numFmtId="0" fontId="53" fillId="0" borderId="55" xfId="0" applyFont="1" applyBorder="1" applyAlignment="1">
      <alignment horizontal="center"/>
    </xf>
    <xf numFmtId="0" fontId="53" fillId="0" borderId="56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5" fillId="0" borderId="1" xfId="5" applyFont="1" applyBorder="1" applyAlignment="1">
      <alignment horizontal="center"/>
    </xf>
    <xf numFmtId="0" fontId="27" fillId="0" borderId="1" xfId="5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7" xfId="0" applyFont="1" applyBorder="1" applyAlignment="1">
      <alignment horizontal="left" vertical="center"/>
    </xf>
    <xf numFmtId="0" fontId="14" fillId="0" borderId="7" xfId="0" applyFont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4" xfId="0" applyNumberFormat="1" applyFont="1" applyFill="1" applyBorder="1" applyAlignment="1">
      <alignment horizontal="left" vertical="top"/>
    </xf>
  </cellXfs>
  <cellStyles count="14">
    <cellStyle name="Bad 3 2" xfId="13" xr:uid="{566A97A7-E149-4029-A22F-812D67701D74}"/>
    <cellStyle name="Normal" xfId="0" builtinId="0"/>
    <cellStyle name="Normal 10 2" xfId="10" xr:uid="{0AB89EE4-840D-4654-BFA7-08CB8E0D2831}"/>
    <cellStyle name="Normal 14" xfId="2" xr:uid="{E8236F68-9148-4F91-B842-3E763D5B30A0}"/>
    <cellStyle name="Normal 2" xfId="3" xr:uid="{7A4F4ECC-C53B-4EAD-AC1E-F55D5FB70ADD}"/>
    <cellStyle name="Normal 2 2" xfId="4" xr:uid="{E420C642-C836-4E7F-8F92-5025BDE283FA}"/>
    <cellStyle name="Normal 2 2 2" xfId="12" xr:uid="{6A5B8AFE-032C-4A4D-ADFE-B44AA4000C0E}"/>
    <cellStyle name="Normal 3" xfId="1" xr:uid="{0E9E0DD6-AE48-475D-9C9C-96534B00D58F}"/>
    <cellStyle name="Normal 73" xfId="11" xr:uid="{BE6C2149-4E40-4019-ABFE-3FC9A7B4FABB}"/>
    <cellStyle name="Standard 10" xfId="7" xr:uid="{3EC89D79-0518-40DF-AA4E-4D94061BD36E}"/>
    <cellStyle name="Standard 2" xfId="5" xr:uid="{D739F714-1CA8-4F59-B729-2A1669EC2063}"/>
    <cellStyle name="Standard 3" xfId="8" xr:uid="{63E49C3A-071E-4C3B-9F30-634DA5669DBE}"/>
    <cellStyle name="Standard 6" xfId="6" xr:uid="{158D8821-703A-468E-A276-B77588F73E15}"/>
    <cellStyle name="Standard 7" xfId="9" xr:uid="{F32D3ADE-F836-4948-8A78-7284B7F9BE68}"/>
  </cellStyles>
  <dxfs count="10">
    <dxf>
      <fill>
        <patternFill>
          <fgColor indexed="64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338</xdr:row>
      <xdr:rowOff>0</xdr:rowOff>
    </xdr:from>
    <xdr:to>
      <xdr:col>6</xdr:col>
      <xdr:colOff>0</xdr:colOff>
      <xdr:row>342</xdr:row>
      <xdr:rowOff>120144</xdr:rowOff>
    </xdr:to>
    <xdr:pic>
      <xdr:nvPicPr>
        <xdr:cNvPr id="12" name="Picture 1034">
          <a:extLst>
            <a:ext uri="{FF2B5EF4-FFF2-40B4-BE49-F238E27FC236}">
              <a16:creationId xmlns:a16="http://schemas.microsoft.com/office/drawing/2014/main" id="{6712FAC0-E55E-41A1-BBDB-5F51D9D0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0" y="93859350"/>
          <a:ext cx="0" cy="8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280666</xdr:colOff>
      <xdr:row>56</xdr:row>
      <xdr:rowOff>23813</xdr:rowOff>
    </xdr:from>
    <xdr:to>
      <xdr:col>10</xdr:col>
      <xdr:colOff>131904</xdr:colOff>
      <xdr:row>63</xdr:row>
      <xdr:rowOff>106362</xdr:rowOff>
    </xdr:to>
    <xdr:pic>
      <xdr:nvPicPr>
        <xdr:cNvPr id="9" name="Picture 943" descr="KSL_EPF_seatModulePos">
          <a:extLst>
            <a:ext uri="{FF2B5EF4-FFF2-40B4-BE49-F238E27FC236}">
              <a16:creationId xmlns:a16="http://schemas.microsoft.com/office/drawing/2014/main" id="{370C2EFD-F21A-437E-BDA7-C4059BB3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8729" y="10465594"/>
          <a:ext cx="1815770" cy="1404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130</xdr:row>
      <xdr:rowOff>166686</xdr:rowOff>
    </xdr:from>
    <xdr:to>
      <xdr:col>10</xdr:col>
      <xdr:colOff>571500</xdr:colOff>
      <xdr:row>142</xdr:row>
      <xdr:rowOff>130968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146664F1-8462-427F-9CB5-EF2607F44BBD}"/>
            </a:ext>
          </a:extLst>
        </xdr:cNvPr>
        <xdr:cNvSpPr txBox="1">
          <a:spLocks noChangeArrowheads="1"/>
        </xdr:cNvSpPr>
      </xdr:nvSpPr>
      <xdr:spPr bwMode="auto">
        <a:xfrm>
          <a:off x="17359313" y="24967405"/>
          <a:ext cx="2357437" cy="2250282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60000" rIns="0" bIns="36000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Myriad Roman"/>
            </a:rPr>
            <a:t>MatrX Backrest :</a:t>
          </a:r>
        </a:p>
        <a:p>
          <a:pPr algn="l" rtl="0">
            <a:lnSpc>
              <a:spcPts val="1200"/>
            </a:lnSpc>
            <a:defRPr sz="1000"/>
          </a:pPr>
          <a:endParaRPr lang="de-CH" sz="1600" b="1" i="0" u="none" strike="noStrike" baseline="0">
            <a:solidFill>
              <a:srgbClr val="000000"/>
            </a:solidFill>
            <a:latin typeface="Myriad Roman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600" b="0" i="0" u="none" strike="noStrike" baseline="0">
              <a:solidFill>
                <a:srgbClr val="000000"/>
              </a:solidFill>
              <a:latin typeface="Myriad Roman"/>
            </a:rPr>
            <a:t>when mounting Matrx backrests please make sure that the </a:t>
          </a:r>
          <a:r>
            <a:rPr lang="de-CH" sz="1600" b="0" i="0" u="none" strike="noStrike" baseline="0">
              <a:solidFill>
                <a:sysClr val="windowText" lastClr="000000"/>
              </a:solidFill>
              <a:latin typeface="Myriad Roman"/>
            </a:rPr>
            <a:t>upper part of the Matrx backrest is positioned not higher than the max BH value indicated on the EPF i.e. for the K-Series 480mm</a:t>
          </a:r>
          <a:endParaRPr lang="de-CH" sz="1600" b="0" i="0" u="none" strike="noStrike" baseline="0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oneCell">
    <xdr:from>
      <xdr:col>6</xdr:col>
      <xdr:colOff>1731507</xdr:colOff>
      <xdr:row>1</xdr:row>
      <xdr:rowOff>79942</xdr:rowOff>
    </xdr:from>
    <xdr:to>
      <xdr:col>7</xdr:col>
      <xdr:colOff>1113308</xdr:colOff>
      <xdr:row>4</xdr:row>
      <xdr:rowOff>28576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3A769740-A721-4FBF-8779-93F13AAF2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2851" y="270442"/>
          <a:ext cx="3227520" cy="591572"/>
        </a:xfrm>
        <a:prstGeom prst="rect">
          <a:avLst/>
        </a:prstGeom>
      </xdr:spPr>
    </xdr:pic>
    <xdr:clientData/>
  </xdr:twoCellAnchor>
  <xdr:twoCellAnchor editAs="oneCell">
    <xdr:from>
      <xdr:col>5</xdr:col>
      <xdr:colOff>4075337</xdr:colOff>
      <xdr:row>0</xdr:row>
      <xdr:rowOff>79940</xdr:rowOff>
    </xdr:from>
    <xdr:to>
      <xdr:col>6</xdr:col>
      <xdr:colOff>1734909</xdr:colOff>
      <xdr:row>7</xdr:row>
      <xdr:rowOff>124339</xdr:rowOff>
    </xdr:to>
    <xdr:pic>
      <xdr:nvPicPr>
        <xdr:cNvPr id="13" name="Picture 264" descr="logo2">
          <a:extLst>
            <a:ext uri="{FF2B5EF4-FFF2-40B4-BE49-F238E27FC236}">
              <a16:creationId xmlns:a16="http://schemas.microsoft.com/office/drawing/2014/main" id="{D10A53E3-C336-420A-AB3C-442537D76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056" y="79940"/>
          <a:ext cx="2279197" cy="1389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328272</xdr:colOff>
      <xdr:row>4</xdr:row>
      <xdr:rowOff>120763</xdr:rowOff>
    </xdr:from>
    <xdr:to>
      <xdr:col>5</xdr:col>
      <xdr:colOff>3833404</xdr:colOff>
      <xdr:row>13</xdr:row>
      <xdr:rowOff>115662</xdr:rowOff>
    </xdr:to>
    <xdr:sp macro="" textlink="">
      <xdr:nvSpPr>
        <xdr:cNvPr id="17" name="Text 20">
          <a:extLst>
            <a:ext uri="{FF2B5EF4-FFF2-40B4-BE49-F238E27FC236}">
              <a16:creationId xmlns:a16="http://schemas.microsoft.com/office/drawing/2014/main" id="{595F2B90-7327-4ACD-8E21-60A4490DF0CD}"/>
            </a:ext>
          </a:extLst>
        </xdr:cNvPr>
        <xdr:cNvSpPr txBox="1">
          <a:spLocks noChangeArrowheads="1"/>
        </xdr:cNvSpPr>
      </xdr:nvSpPr>
      <xdr:spPr bwMode="auto">
        <a:xfrm>
          <a:off x="780710" y="954201"/>
          <a:ext cx="5374413" cy="159033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90000" tIns="90000" rIns="90000" bIns="90000" anchor="ctr" upright="1"/>
        <a:lstStyle/>
        <a:p>
          <a:pPr algn="l" rtl="0">
            <a:defRPr sz="1000"/>
          </a:pPr>
          <a:r>
            <a:rPr lang="fr-FR" sz="1100" b="0" i="1" u="none" strike="noStrike" baseline="0">
              <a:solidFill>
                <a:srgbClr val="000000"/>
              </a:solidFill>
              <a:latin typeface="+mn-lt"/>
            </a:rPr>
            <a:t>Invacare® </a:t>
          </a:r>
          <a:r>
            <a:rPr lang="fr-FR" sz="1100" b="1" i="1" u="none" strike="noStrike" baseline="0">
              <a:solidFill>
                <a:srgbClr val="000000"/>
              </a:solidFill>
              <a:latin typeface="+mn-lt"/>
            </a:rPr>
            <a:t>Küschall</a:t>
          </a:r>
          <a:r>
            <a:rPr lang="fr-FR" sz="1100" b="0" i="1" u="none" strike="noStrike" baseline="0">
              <a:solidFill>
                <a:srgbClr val="000000"/>
              </a:solidFill>
              <a:latin typeface="+mn-lt"/>
            </a:rPr>
            <a:t> </a:t>
          </a:r>
          <a:r>
            <a:rPr lang="fr-FR" sz="1100" b="1" i="1" u="none" strike="noStrike" baseline="0">
              <a:solidFill>
                <a:srgbClr val="000000"/>
              </a:solidFill>
              <a:latin typeface="+mn-lt"/>
            </a:rPr>
            <a:t>K-Series 2.0</a:t>
          </a:r>
          <a:endParaRPr lang="fr-FR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rtl="0"/>
          <a:r>
            <a:rPr lang="fr-FR" sz="1100" b="0" i="0" baseline="0">
              <a:effectLst/>
              <a:latin typeface="+mn-lt"/>
              <a:ea typeface="+mn-ea"/>
              <a:cs typeface="+mn-cs"/>
            </a:rPr>
            <a:t>The product includes all standard features  </a:t>
          </a:r>
          <a:endParaRPr lang="fr-FR">
            <a:effectLst/>
          </a:endParaRPr>
        </a:p>
        <a:p>
          <a:pPr rtl="0"/>
          <a:r>
            <a:rPr lang="fr-FR" sz="1100" b="0" i="0" baseline="0">
              <a:effectLst/>
              <a:latin typeface="+mn-lt"/>
              <a:ea typeface="+mn-ea"/>
              <a:cs typeface="+mn-cs"/>
            </a:rPr>
            <a:t>Maximum user weight: 130kg   </a:t>
          </a:r>
          <a:endParaRPr lang="fr-FR">
            <a:effectLst/>
          </a:endParaRPr>
        </a:p>
        <a:p>
          <a:pPr rtl="0"/>
          <a:r>
            <a:rPr lang="fr-FR" sz="1100" b="0" i="0" baseline="0">
              <a:effectLst/>
              <a:latin typeface="+mn-lt"/>
              <a:ea typeface="+mn-ea"/>
              <a:cs typeface="+mn-cs"/>
            </a:rPr>
            <a:t>We reserve the right to deliver  a + or – tolerance of +/- 10 mm  on all measurements   </a:t>
          </a:r>
          <a:endParaRPr lang="fr-FR">
            <a:effectLst/>
          </a:endParaRPr>
        </a:p>
        <a:p>
          <a:pPr rtl="0"/>
          <a:r>
            <a:rPr lang="fr-FR" sz="1100" b="0" i="0" baseline="0">
              <a:effectLst/>
              <a:latin typeface="+mn-lt"/>
              <a:ea typeface="+mn-ea"/>
              <a:cs typeface="+mn-cs"/>
            </a:rPr>
            <a:t>We reserve the right to make technical changes without notice ! </a:t>
          </a:r>
          <a:endParaRPr lang="fr-FR">
            <a:effectLst/>
          </a:endParaRPr>
        </a:p>
      </xdr:txBody>
    </xdr:sp>
    <xdr:clientData/>
  </xdr:twoCellAnchor>
  <xdr:twoCellAnchor>
    <xdr:from>
      <xdr:col>5</xdr:col>
      <xdr:colOff>5279570</xdr:colOff>
      <xdr:row>8</xdr:row>
      <xdr:rowOff>108857</xdr:rowOff>
    </xdr:from>
    <xdr:to>
      <xdr:col>6</xdr:col>
      <xdr:colOff>3510643</xdr:colOff>
      <xdr:row>13</xdr:row>
      <xdr:rowOff>27214</xdr:rowOff>
    </xdr:to>
    <xdr:sp macro="" textlink="">
      <xdr:nvSpPr>
        <xdr:cNvPr id="18" name="ZoneTexte 1">
          <a:extLst>
            <a:ext uri="{FF2B5EF4-FFF2-40B4-BE49-F238E27FC236}">
              <a16:creationId xmlns:a16="http://schemas.microsoft.com/office/drawing/2014/main" id="{4B2F0593-F585-4CC4-A500-E492CCE75092}"/>
            </a:ext>
          </a:extLst>
        </xdr:cNvPr>
        <xdr:cNvSpPr txBox="1"/>
      </xdr:nvSpPr>
      <xdr:spPr>
        <a:xfrm>
          <a:off x="7606391" y="1646464"/>
          <a:ext cx="3810002" cy="816429"/>
        </a:xfrm>
        <a:prstGeom prst="rect">
          <a:avLst/>
        </a:prstGeom>
        <a:solidFill>
          <a:schemeClr val="lt1"/>
        </a:solidFill>
        <a:ln w="19050" cmpd="sng">
          <a:solidFill>
            <a:srgbClr val="2B259B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Codification of Local Prescription Form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DKA0067  KÜSCHALL K-SERIES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DKA</a:t>
          </a:r>
        </a:p>
        <a:p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1034144</xdr:colOff>
      <xdr:row>4</xdr:row>
      <xdr:rowOff>176893</xdr:rowOff>
    </xdr:from>
    <xdr:to>
      <xdr:col>8</xdr:col>
      <xdr:colOff>3685836</xdr:colOff>
      <xdr:row>13</xdr:row>
      <xdr:rowOff>183124</xdr:rowOff>
    </xdr:to>
    <xdr:sp macro="" textlink="">
      <xdr:nvSpPr>
        <xdr:cNvPr id="19" name="Text 21">
          <a:extLst>
            <a:ext uri="{FF2B5EF4-FFF2-40B4-BE49-F238E27FC236}">
              <a16:creationId xmlns:a16="http://schemas.microsoft.com/office/drawing/2014/main" id="{A6420F39-D500-43DD-84AC-3EF87B3D5217}"/>
            </a:ext>
          </a:extLst>
        </xdr:cNvPr>
        <xdr:cNvSpPr txBox="1">
          <a:spLocks noChangeArrowheads="1"/>
        </xdr:cNvSpPr>
      </xdr:nvSpPr>
      <xdr:spPr bwMode="auto">
        <a:xfrm>
          <a:off x="14083394" y="1006929"/>
          <a:ext cx="5958228" cy="16118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90000" tIns="90000" rIns="90000" bIns="90000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Customer Name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Dealer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Account No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Address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Tel No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Delivery address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Order Nb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Order Qty :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Order Date :</a:t>
          </a:r>
        </a:p>
      </xdr:txBody>
    </xdr:sp>
    <xdr:clientData/>
  </xdr:twoCellAnchor>
  <xdr:twoCellAnchor>
    <xdr:from>
      <xdr:col>7</xdr:col>
      <xdr:colOff>2500312</xdr:colOff>
      <xdr:row>5</xdr:row>
      <xdr:rowOff>47625</xdr:rowOff>
    </xdr:from>
    <xdr:to>
      <xdr:col>8</xdr:col>
      <xdr:colOff>3583781</xdr:colOff>
      <xdr:row>13</xdr:row>
      <xdr:rowOff>119062</xdr:rowOff>
    </xdr:to>
    <xdr:sp macro="" textlink="">
      <xdr:nvSpPr>
        <xdr:cNvPr id="20" name="Text 21">
          <a:extLst>
            <a:ext uri="{FF2B5EF4-FFF2-40B4-BE49-F238E27FC236}">
              <a16:creationId xmlns:a16="http://schemas.microsoft.com/office/drawing/2014/main" id="{188545F7-E730-425F-8CD7-4F7B9A2CC40A}"/>
            </a:ext>
          </a:extLst>
        </xdr:cNvPr>
        <xdr:cNvSpPr txBox="1">
          <a:spLocks noChangeArrowheads="1"/>
        </xdr:cNvSpPr>
      </xdr:nvSpPr>
      <xdr:spPr bwMode="auto">
        <a:xfrm>
          <a:off x="13251656" y="1071563"/>
          <a:ext cx="4143375" cy="1476374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0000" mc:Ignorable="a14" a14:legacySpreadsheetColorIndex="10"/>
              </a:solidFill>
            </a14:hiddenFill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OR DEALER STAMP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1690686</xdr:colOff>
      <xdr:row>103</xdr:row>
      <xdr:rowOff>23811</xdr:rowOff>
    </xdr:from>
    <xdr:to>
      <xdr:col>8</xdr:col>
      <xdr:colOff>3809999</xdr:colOff>
      <xdr:row>109</xdr:row>
      <xdr:rowOff>59531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F68ED004-734E-4DBC-BA98-7DA4B56C284D}"/>
            </a:ext>
          </a:extLst>
        </xdr:cNvPr>
        <xdr:cNvSpPr txBox="1">
          <a:spLocks noChangeArrowheads="1"/>
        </xdr:cNvSpPr>
      </xdr:nvSpPr>
      <xdr:spPr bwMode="auto">
        <a:xfrm>
          <a:off x="15251905" y="19681030"/>
          <a:ext cx="2119313" cy="1178720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360000" rIns="0" bIns="36000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400" b="0" i="0" u="none" strike="noStrike" baseline="0">
              <a:solidFill>
                <a:srgbClr val="000000"/>
              </a:solidFill>
              <a:latin typeface="Myriad Roman"/>
            </a:rPr>
            <a:t> 75°: LLL ≤ FSTF -30MM</a:t>
          </a:r>
        </a:p>
        <a:p>
          <a:pPr algn="l" rtl="0">
            <a:lnSpc>
              <a:spcPts val="1200"/>
            </a:lnSpc>
            <a:defRPr sz="1000"/>
          </a:pPr>
          <a:endParaRPr lang="de-CH" sz="1400" b="0" i="0" u="none" strike="noStrike" baseline="0">
            <a:solidFill>
              <a:srgbClr val="000000"/>
            </a:solidFill>
            <a:latin typeface="Myriad Roman"/>
          </a:endParaRPr>
        </a:p>
        <a:p>
          <a:pPr algn="l" rtl="0">
            <a:lnSpc>
              <a:spcPts val="1200"/>
            </a:lnSpc>
            <a:defRPr sz="1000"/>
          </a:pPr>
          <a:r>
            <a:rPr lang="de-CH" sz="1400" b="0" i="0" u="none" strike="noStrike" baseline="0">
              <a:solidFill>
                <a:srgbClr val="000000"/>
              </a:solidFill>
              <a:latin typeface="Myriad Roman"/>
            </a:rPr>
            <a:t> 90°: LLL ≤ FSTF -40MM</a:t>
          </a:r>
          <a:endParaRPr lang="de-CH" sz="1400" b="0" i="0" u="none" strike="noStrike" baseline="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merrien\Desktop\EPF-1F1-ACTION4%20NG-718%20(EU%20templa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 Update"/>
      <sheetName val="EPF"/>
      <sheetName val="Non Conformance Matrix"/>
      <sheetName val="Multi-Exclusions"/>
      <sheetName val="Peculiarity"/>
      <sheetName val="Packs"/>
      <sheetName val="Accessories"/>
      <sheetName val="Models"/>
      <sheetName val="Options suppres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U339"/>
  <sheetViews>
    <sheetView showGridLines="0" tabSelected="1" topLeftCell="C1" zoomScale="80" zoomScaleNormal="80" zoomScaleSheetLayoutView="70" zoomScalePageLayoutView="80" workbookViewId="0">
      <selection activeCell="G335" sqref="G335"/>
    </sheetView>
  </sheetViews>
  <sheetFormatPr defaultColWidth="9.109375" defaultRowHeight="14.4"/>
  <cols>
    <col min="1" max="1" width="1.33203125" style="1" hidden="1" customWidth="1"/>
    <col min="2" max="2" width="1.109375" style="1" hidden="1" customWidth="1"/>
    <col min="3" max="3" width="17.88671875" style="59" customWidth="1"/>
    <col min="4" max="4" width="7.33203125" style="59" hidden="1" customWidth="1"/>
    <col min="5" max="5" width="4.33203125" style="24" customWidth="1"/>
    <col min="6" max="6" width="69.33203125" style="59" customWidth="1"/>
    <col min="7" max="7" width="57.6640625" style="62" customWidth="1"/>
    <col min="8" max="8" width="46" style="62" customWidth="1"/>
    <col min="9" max="9" width="64" style="1" customWidth="1"/>
    <col min="10" max="10" width="27.44140625" style="1" customWidth="1"/>
    <col min="11" max="16384" width="9.109375" style="1"/>
  </cols>
  <sheetData>
    <row r="1" spans="3:12">
      <c r="C1" s="169"/>
    </row>
    <row r="2" spans="3:12">
      <c r="C2" s="478"/>
      <c r="D2" s="478"/>
      <c r="E2" s="478"/>
      <c r="F2" s="479"/>
      <c r="G2" s="478"/>
      <c r="H2" s="480"/>
      <c r="I2" s="481"/>
    </row>
    <row r="3" spans="3:12" ht="20.25" customHeight="1">
      <c r="E3" s="59"/>
      <c r="F3" s="24"/>
      <c r="G3" s="59"/>
      <c r="I3" s="77"/>
    </row>
    <row r="4" spans="3:12" ht="15" customHeight="1">
      <c r="C4" s="170"/>
      <c r="E4" s="59"/>
      <c r="F4" s="24"/>
      <c r="G4" s="59"/>
      <c r="I4" s="77"/>
    </row>
    <row r="5" spans="3:12">
      <c r="C5" s="170"/>
      <c r="D5" s="78"/>
      <c r="E5" s="78"/>
      <c r="F5" s="1"/>
      <c r="G5" s="1"/>
      <c r="H5" s="59"/>
      <c r="I5" s="77"/>
    </row>
    <row r="6" spans="3:12">
      <c r="G6" s="1"/>
      <c r="H6" s="59"/>
      <c r="I6" s="77"/>
    </row>
    <row r="7" spans="3:12" ht="10.5" customHeight="1">
      <c r="C7" s="135"/>
      <c r="E7" s="135"/>
      <c r="F7" s="175"/>
      <c r="G7" s="59"/>
      <c r="I7" s="77"/>
    </row>
    <row r="8" spans="3:12">
      <c r="E8" s="59"/>
      <c r="F8" s="24"/>
      <c r="G8" s="59"/>
      <c r="I8" s="77"/>
    </row>
    <row r="9" spans="3:12">
      <c r="E9" s="59"/>
      <c r="F9" s="24"/>
      <c r="G9" s="59"/>
      <c r="I9" s="77"/>
    </row>
    <row r="10" spans="3:12">
      <c r="E10" s="59"/>
      <c r="F10" s="24"/>
      <c r="G10" s="59"/>
      <c r="I10" s="77"/>
    </row>
    <row r="11" spans="3:12">
      <c r="E11" s="59"/>
      <c r="F11" s="24"/>
      <c r="G11" s="59"/>
      <c r="I11" s="77"/>
    </row>
    <row r="12" spans="3:12">
      <c r="C12" s="74"/>
      <c r="D12" s="74"/>
      <c r="E12" s="74"/>
      <c r="F12" s="24"/>
      <c r="G12" s="74"/>
      <c r="H12" s="59"/>
      <c r="I12" s="77"/>
    </row>
    <row r="13" spans="3:12" ht="10.5" customHeight="1">
      <c r="E13" s="59"/>
      <c r="F13" s="24"/>
      <c r="G13" s="59"/>
      <c r="I13" s="77"/>
    </row>
    <row r="14" spans="3:12" ht="15">
      <c r="C14" s="79"/>
      <c r="D14" s="79"/>
      <c r="E14" s="80"/>
      <c r="F14" s="24"/>
      <c r="G14" s="59"/>
      <c r="I14" s="77"/>
    </row>
    <row r="15" spans="3:12" s="226" customFormat="1" ht="15">
      <c r="C15" s="482" t="s">
        <v>572</v>
      </c>
      <c r="D15" s="482"/>
      <c r="E15" s="482"/>
      <c r="F15" s="482"/>
      <c r="G15" s="483"/>
      <c r="H15" s="483"/>
      <c r="I15" s="483"/>
      <c r="J15" s="484"/>
      <c r="K15" s="85"/>
    </row>
    <row r="16" spans="3:12" s="226" customFormat="1" ht="15.6">
      <c r="C16" s="227" t="s">
        <v>571</v>
      </c>
      <c r="D16" s="228"/>
      <c r="E16" s="228"/>
      <c r="F16" s="229" t="s">
        <v>573</v>
      </c>
      <c r="G16" s="230"/>
      <c r="H16" s="230"/>
      <c r="I16" s="231"/>
      <c r="J16" s="231"/>
      <c r="K16" s="231"/>
      <c r="L16" s="232"/>
    </row>
    <row r="17" spans="1:10" s="226" customFormat="1" ht="15.6">
      <c r="C17" s="233"/>
      <c r="D17" s="228"/>
      <c r="E17" s="228"/>
      <c r="F17" s="234" t="s">
        <v>574</v>
      </c>
      <c r="H17" s="235"/>
      <c r="I17" s="236"/>
      <c r="J17" s="236"/>
    </row>
    <row r="19" spans="1:10" ht="18.75" customHeight="1">
      <c r="C19" s="26" t="s">
        <v>1</v>
      </c>
      <c r="D19" s="26"/>
      <c r="E19" s="25"/>
      <c r="F19" s="27" t="s">
        <v>2</v>
      </c>
      <c r="G19" s="84"/>
      <c r="H19" s="84"/>
      <c r="I19" s="36"/>
    </row>
    <row r="20" spans="1:10">
      <c r="A20" s="1" t="str">
        <f>IF(AND(B20&lt;&gt;E20,OR(B20="u",E20="u")),"STD","")</f>
        <v/>
      </c>
      <c r="B20" s="1" t="s">
        <v>800</v>
      </c>
      <c r="C20" s="2" t="s">
        <v>49</v>
      </c>
      <c r="D20" s="2"/>
      <c r="E20" s="418" t="s">
        <v>800</v>
      </c>
      <c r="F20" s="3" t="s">
        <v>799</v>
      </c>
      <c r="G20" s="85"/>
      <c r="H20" s="85"/>
      <c r="I20" s="4"/>
    </row>
    <row r="21" spans="1:10">
      <c r="C21" s="133" t="s">
        <v>3</v>
      </c>
      <c r="D21" s="53"/>
      <c r="E21" s="419"/>
      <c r="F21" s="54"/>
      <c r="G21" s="86"/>
      <c r="H21" s="86"/>
      <c r="I21" s="55"/>
    </row>
    <row r="22" spans="1:10">
      <c r="A22" s="1" t="str">
        <f>IF(AND(B22&lt;&gt;E22,OR(B22="u",E22="u")),"STD","")</f>
        <v/>
      </c>
      <c r="B22" s="1" t="s">
        <v>0</v>
      </c>
      <c r="C22" s="26" t="s">
        <v>50</v>
      </c>
      <c r="D22" s="26"/>
      <c r="E22" s="420" t="s">
        <v>0</v>
      </c>
      <c r="F22" s="27" t="s">
        <v>4</v>
      </c>
      <c r="G22" s="84"/>
      <c r="H22" s="84"/>
      <c r="I22" s="36"/>
    </row>
    <row r="23" spans="1:10">
      <c r="C23" s="133" t="s">
        <v>5</v>
      </c>
      <c r="D23" s="53"/>
      <c r="E23" s="419"/>
      <c r="F23" s="54"/>
      <c r="G23" s="86"/>
      <c r="H23" s="86"/>
      <c r="I23" s="55"/>
    </row>
    <row r="24" spans="1:10">
      <c r="C24" s="210" t="s">
        <v>6</v>
      </c>
      <c r="D24" s="211"/>
      <c r="E24" s="421"/>
      <c r="F24" s="212" t="s">
        <v>757</v>
      </c>
      <c r="G24" s="414" t="s">
        <v>756</v>
      </c>
      <c r="H24" s="84"/>
      <c r="I24" s="36"/>
    </row>
    <row r="25" spans="1:10">
      <c r="A25" s="1" t="str">
        <f t="shared" ref="A25:A30" si="0">IF(AND(B25&lt;&gt;E25,OR(B25="u",E25="u")),"STD","")</f>
        <v/>
      </c>
      <c r="B25" s="1" t="s">
        <v>800</v>
      </c>
      <c r="C25" s="2" t="s">
        <v>67</v>
      </c>
      <c r="D25" s="2"/>
      <c r="E25" s="418" t="s">
        <v>800</v>
      </c>
      <c r="F25" s="3" t="s">
        <v>387</v>
      </c>
      <c r="H25" s="85"/>
      <c r="I25" s="4" t="s">
        <v>319</v>
      </c>
    </row>
    <row r="26" spans="1:10">
      <c r="A26" s="1" t="str">
        <f t="shared" si="0"/>
        <v/>
      </c>
      <c r="B26" s="1" t="s">
        <v>0</v>
      </c>
      <c r="C26" s="14" t="s">
        <v>68</v>
      </c>
      <c r="D26" s="14"/>
      <c r="E26" s="422" t="s">
        <v>0</v>
      </c>
      <c r="F26" s="15" t="s">
        <v>388</v>
      </c>
      <c r="G26" s="87"/>
      <c r="H26" s="87"/>
      <c r="I26" s="16" t="s">
        <v>320</v>
      </c>
    </row>
    <row r="27" spans="1:10">
      <c r="A27" s="1" t="str">
        <f t="shared" si="0"/>
        <v/>
      </c>
      <c r="B27" s="1" t="s">
        <v>0</v>
      </c>
      <c r="C27" s="14" t="s">
        <v>69</v>
      </c>
      <c r="D27" s="14"/>
      <c r="E27" s="422" t="s">
        <v>0</v>
      </c>
      <c r="F27" s="15" t="s">
        <v>389</v>
      </c>
      <c r="G27" s="87"/>
      <c r="H27" s="87"/>
      <c r="I27" s="16" t="s">
        <v>321</v>
      </c>
    </row>
    <row r="28" spans="1:10">
      <c r="A28" s="1" t="str">
        <f t="shared" si="0"/>
        <v/>
      </c>
      <c r="B28" s="1" t="s">
        <v>0</v>
      </c>
      <c r="C28" s="14" t="s">
        <v>70</v>
      </c>
      <c r="D28" s="14"/>
      <c r="E28" s="422" t="s">
        <v>0</v>
      </c>
      <c r="F28" s="15" t="s">
        <v>390</v>
      </c>
      <c r="G28" s="87"/>
      <c r="H28" s="87"/>
      <c r="I28" s="16" t="s">
        <v>322</v>
      </c>
    </row>
    <row r="29" spans="1:10">
      <c r="A29" s="1" t="str">
        <f t="shared" si="0"/>
        <v/>
      </c>
      <c r="B29" s="1" t="s">
        <v>0</v>
      </c>
      <c r="C29" s="14" t="s">
        <v>71</v>
      </c>
      <c r="D29" s="14"/>
      <c r="E29" s="422" t="s">
        <v>0</v>
      </c>
      <c r="F29" s="15" t="s">
        <v>391</v>
      </c>
      <c r="G29" s="87"/>
      <c r="H29" s="87"/>
      <c r="I29" s="16" t="s">
        <v>584</v>
      </c>
    </row>
    <row r="30" spans="1:10">
      <c r="A30" s="1" t="str">
        <f t="shared" si="0"/>
        <v/>
      </c>
      <c r="B30" s="1" t="s">
        <v>0</v>
      </c>
      <c r="C30" s="14" t="s">
        <v>72</v>
      </c>
      <c r="D30" s="14"/>
      <c r="E30" s="422" t="s">
        <v>0</v>
      </c>
      <c r="F30" s="15" t="s">
        <v>392</v>
      </c>
      <c r="G30" s="87"/>
      <c r="H30" s="87"/>
      <c r="I30" s="16" t="s">
        <v>323</v>
      </c>
    </row>
    <row r="31" spans="1:10" ht="16.95" customHeight="1">
      <c r="C31" s="218" t="s">
        <v>24</v>
      </c>
      <c r="D31" s="219"/>
      <c r="E31" s="423"/>
      <c r="F31" s="220"/>
      <c r="G31" s="221"/>
      <c r="H31" s="221"/>
      <c r="I31" s="222"/>
    </row>
    <row r="32" spans="1:10">
      <c r="A32" s="1" t="str">
        <f>IF(AND(B32&lt;&gt;E32,OR(B32="u",E32="u")),"STD","")</f>
        <v/>
      </c>
      <c r="B32" s="1" t="s">
        <v>0</v>
      </c>
      <c r="C32" s="252" t="s">
        <v>53</v>
      </c>
      <c r="D32" s="252"/>
      <c r="E32" s="424" t="s">
        <v>0</v>
      </c>
      <c r="F32" s="116" t="s">
        <v>393</v>
      </c>
      <c r="G32" s="249"/>
      <c r="H32" s="139"/>
      <c r="I32" s="143" t="s">
        <v>785</v>
      </c>
    </row>
    <row r="33" spans="1:9">
      <c r="A33" s="1" t="str">
        <f>IF(AND(B33&lt;&gt;E33,OR(B33="u",E33="u")),"STD","")</f>
        <v/>
      </c>
      <c r="B33" s="1" t="s">
        <v>0</v>
      </c>
      <c r="C33" s="252" t="s">
        <v>378</v>
      </c>
      <c r="D33" s="252"/>
      <c r="E33" s="424" t="s">
        <v>0</v>
      </c>
      <c r="F33" s="116" t="s">
        <v>394</v>
      </c>
      <c r="G33" s="249"/>
      <c r="H33" s="139"/>
      <c r="I33" s="143" t="s">
        <v>785</v>
      </c>
    </row>
    <row r="34" spans="1:9">
      <c r="A34" s="1" t="str">
        <f>IF(AND(B34&lt;&gt;E34,OR(B34="u",E34="u")),"STD","")</f>
        <v/>
      </c>
      <c r="B34" s="1" t="s">
        <v>0</v>
      </c>
      <c r="C34" s="252" t="s">
        <v>379</v>
      </c>
      <c r="D34" s="252"/>
      <c r="E34" s="424" t="s">
        <v>0</v>
      </c>
      <c r="F34" s="116" t="s">
        <v>395</v>
      </c>
      <c r="G34" s="249"/>
      <c r="H34" s="139"/>
      <c r="I34" s="143" t="s">
        <v>785</v>
      </c>
    </row>
    <row r="35" spans="1:9">
      <c r="C35" s="210" t="s">
        <v>56</v>
      </c>
      <c r="D35" s="18"/>
      <c r="E35" s="425"/>
      <c r="F35" s="28"/>
      <c r="G35" s="414" t="s">
        <v>758</v>
      </c>
      <c r="H35" s="84"/>
      <c r="I35" s="36"/>
    </row>
    <row r="36" spans="1:9">
      <c r="A36" s="1" t="str">
        <f t="shared" ref="A36:A45" si="1">IF(AND(B36&lt;&gt;E36,OR(B36="u",E36="u")),"STD","")</f>
        <v/>
      </c>
      <c r="B36" s="1" t="s">
        <v>0</v>
      </c>
      <c r="C36" s="29" t="s">
        <v>54</v>
      </c>
      <c r="D36" s="29"/>
      <c r="E36" s="426" t="s">
        <v>0</v>
      </c>
      <c r="F36" s="30" t="s">
        <v>396</v>
      </c>
      <c r="G36" s="245"/>
      <c r="H36" s="88"/>
      <c r="I36" s="251" t="s">
        <v>597</v>
      </c>
    </row>
    <row r="37" spans="1:9">
      <c r="A37" s="1" t="str">
        <f t="shared" si="1"/>
        <v/>
      </c>
      <c r="B37" s="1" t="s">
        <v>0</v>
      </c>
      <c r="C37" s="14" t="s">
        <v>73</v>
      </c>
      <c r="D37" s="14"/>
      <c r="E37" s="422" t="s">
        <v>0</v>
      </c>
      <c r="F37" s="15" t="s">
        <v>397</v>
      </c>
      <c r="G37" s="246"/>
      <c r="H37" s="87"/>
      <c r="I37" s="16" t="s">
        <v>598</v>
      </c>
    </row>
    <row r="38" spans="1:9">
      <c r="A38" s="1" t="str">
        <f t="shared" si="1"/>
        <v/>
      </c>
      <c r="B38" s="1" t="s">
        <v>0</v>
      </c>
      <c r="C38" s="6" t="s">
        <v>74</v>
      </c>
      <c r="D38" s="6"/>
      <c r="E38" s="427" t="s">
        <v>0</v>
      </c>
      <c r="F38" s="7" t="s">
        <v>398</v>
      </c>
      <c r="G38" s="247"/>
      <c r="H38" s="89"/>
      <c r="I38" s="8" t="s">
        <v>596</v>
      </c>
    </row>
    <row r="39" spans="1:9">
      <c r="A39" s="1" t="str">
        <f t="shared" si="1"/>
        <v/>
      </c>
      <c r="B39" s="1" t="s">
        <v>0</v>
      </c>
      <c r="C39" s="6" t="s">
        <v>75</v>
      </c>
      <c r="D39" s="6"/>
      <c r="E39" s="427" t="s">
        <v>0</v>
      </c>
      <c r="F39" s="7" t="s">
        <v>399</v>
      </c>
      <c r="G39" s="247"/>
      <c r="H39" s="89"/>
      <c r="I39" s="8"/>
    </row>
    <row r="40" spans="1:9">
      <c r="A40" s="1" t="str">
        <f t="shared" si="1"/>
        <v/>
      </c>
      <c r="B40" s="1" t="s">
        <v>0</v>
      </c>
      <c r="C40" s="6" t="s">
        <v>76</v>
      </c>
      <c r="D40" s="6"/>
      <c r="E40" s="427" t="s">
        <v>0</v>
      </c>
      <c r="F40" s="7" t="s">
        <v>400</v>
      </c>
      <c r="G40" s="247"/>
      <c r="H40" s="89"/>
      <c r="I40" s="8"/>
    </row>
    <row r="41" spans="1:9">
      <c r="A41" s="1" t="str">
        <f t="shared" si="1"/>
        <v/>
      </c>
      <c r="B41" s="1" t="s">
        <v>0</v>
      </c>
      <c r="C41" s="6" t="s">
        <v>77</v>
      </c>
      <c r="D41" s="6"/>
      <c r="E41" s="427" t="s">
        <v>0</v>
      </c>
      <c r="F41" s="7" t="s">
        <v>401</v>
      </c>
      <c r="G41" s="247"/>
      <c r="H41" s="89"/>
      <c r="I41" s="8"/>
    </row>
    <row r="42" spans="1:9">
      <c r="A42" s="1" t="str">
        <f t="shared" si="1"/>
        <v/>
      </c>
      <c r="B42" s="1" t="s">
        <v>0</v>
      </c>
      <c r="C42" s="6" t="s">
        <v>78</v>
      </c>
      <c r="D42" s="6"/>
      <c r="E42" s="427" t="s">
        <v>0</v>
      </c>
      <c r="F42" s="7" t="s">
        <v>402</v>
      </c>
      <c r="G42" s="247"/>
      <c r="H42" s="89"/>
      <c r="I42" s="8" t="s">
        <v>599</v>
      </c>
    </row>
    <row r="43" spans="1:9">
      <c r="A43" s="1" t="str">
        <f t="shared" si="1"/>
        <v/>
      </c>
      <c r="B43" s="1" t="s">
        <v>0</v>
      </c>
      <c r="C43" s="6" t="s">
        <v>79</v>
      </c>
      <c r="D43" s="6"/>
      <c r="E43" s="427" t="s">
        <v>0</v>
      </c>
      <c r="F43" s="7" t="s">
        <v>403</v>
      </c>
      <c r="G43" s="247"/>
      <c r="H43" s="89"/>
      <c r="I43" s="8" t="s">
        <v>600</v>
      </c>
    </row>
    <row r="44" spans="1:9">
      <c r="A44" s="1" t="str">
        <f t="shared" si="1"/>
        <v/>
      </c>
      <c r="B44" s="1" t="s">
        <v>0</v>
      </c>
      <c r="C44" s="6" t="s">
        <v>80</v>
      </c>
      <c r="D44" s="6"/>
      <c r="E44" s="427" t="s">
        <v>0</v>
      </c>
      <c r="F44" s="7" t="s">
        <v>404</v>
      </c>
      <c r="G44" s="154"/>
      <c r="H44" s="89"/>
      <c r="I44" s="8" t="s">
        <v>601</v>
      </c>
    </row>
    <row r="45" spans="1:9">
      <c r="A45" s="1" t="str">
        <f t="shared" si="1"/>
        <v/>
      </c>
      <c r="B45" s="1" t="s">
        <v>0</v>
      </c>
      <c r="C45" s="6" t="s">
        <v>81</v>
      </c>
      <c r="D45" s="6"/>
      <c r="E45" s="427" t="s">
        <v>0</v>
      </c>
      <c r="F45" s="7" t="s">
        <v>405</v>
      </c>
      <c r="G45" s="146"/>
      <c r="H45" s="90"/>
      <c r="I45" s="8" t="s">
        <v>602</v>
      </c>
    </row>
    <row r="46" spans="1:9">
      <c r="C46" s="210" t="s">
        <v>57</v>
      </c>
      <c r="D46" s="18"/>
      <c r="E46" s="425"/>
      <c r="F46" s="28"/>
      <c r="G46" s="84"/>
      <c r="H46" s="84"/>
      <c r="I46" s="36"/>
    </row>
    <row r="47" spans="1:9">
      <c r="A47" s="1" t="str">
        <f t="shared" ref="A47:A54" si="2">IF(AND(B47&lt;&gt;E47,OR(B47="u",E47="u")),"STD","")</f>
        <v/>
      </c>
      <c r="B47" s="1" t="s">
        <v>0</v>
      </c>
      <c r="C47" s="2" t="s">
        <v>82</v>
      </c>
      <c r="D47" s="2"/>
      <c r="E47" s="418" t="s">
        <v>0</v>
      </c>
      <c r="F47" s="3" t="s">
        <v>406</v>
      </c>
      <c r="G47" s="85"/>
      <c r="H47" s="85"/>
      <c r="I47" s="4" t="s">
        <v>603</v>
      </c>
    </row>
    <row r="48" spans="1:9">
      <c r="A48" s="1" t="str">
        <f t="shared" si="2"/>
        <v/>
      </c>
      <c r="B48" s="1" t="s">
        <v>0</v>
      </c>
      <c r="C48" s="14" t="s">
        <v>83</v>
      </c>
      <c r="D48" s="14"/>
      <c r="E48" s="422" t="s">
        <v>0</v>
      </c>
      <c r="F48" s="15" t="s">
        <v>407</v>
      </c>
      <c r="G48" s="87"/>
      <c r="H48" s="87"/>
      <c r="I48" s="16" t="s">
        <v>604</v>
      </c>
    </row>
    <row r="49" spans="1:10">
      <c r="A49" s="1" t="str">
        <f t="shared" si="2"/>
        <v/>
      </c>
      <c r="B49" s="1" t="s">
        <v>0</v>
      </c>
      <c r="C49" s="14" t="s">
        <v>84</v>
      </c>
      <c r="D49" s="14"/>
      <c r="E49" s="422" t="s">
        <v>0</v>
      </c>
      <c r="F49" s="15" t="s">
        <v>400</v>
      </c>
      <c r="G49" s="87"/>
      <c r="H49" s="87"/>
      <c r="I49" s="16"/>
    </row>
    <row r="50" spans="1:10">
      <c r="A50" s="1" t="str">
        <f t="shared" si="2"/>
        <v/>
      </c>
      <c r="B50" s="1" t="s">
        <v>0</v>
      </c>
      <c r="C50" s="6" t="s">
        <v>85</v>
      </c>
      <c r="D50" s="6"/>
      <c r="E50" s="427" t="s">
        <v>0</v>
      </c>
      <c r="F50" s="7" t="s">
        <v>408</v>
      </c>
      <c r="G50" s="89"/>
      <c r="H50" s="89"/>
      <c r="I50" s="8" t="s">
        <v>595</v>
      </c>
    </row>
    <row r="51" spans="1:10">
      <c r="A51" s="1" t="str">
        <f t="shared" si="2"/>
        <v/>
      </c>
      <c r="B51" s="1" t="s">
        <v>0</v>
      </c>
      <c r="C51" s="6" t="s">
        <v>86</v>
      </c>
      <c r="D51" s="6"/>
      <c r="E51" s="427" t="s">
        <v>0</v>
      </c>
      <c r="F51" s="7" t="s">
        <v>409</v>
      </c>
      <c r="G51" s="89"/>
      <c r="H51" s="89"/>
      <c r="I51" s="8" t="s">
        <v>605</v>
      </c>
    </row>
    <row r="52" spans="1:10">
      <c r="A52" s="1" t="str">
        <f t="shared" si="2"/>
        <v/>
      </c>
      <c r="B52" s="1" t="s">
        <v>0</v>
      </c>
      <c r="C52" s="6" t="s">
        <v>87</v>
      </c>
      <c r="D52" s="6"/>
      <c r="E52" s="427" t="s">
        <v>0</v>
      </c>
      <c r="F52" s="7" t="s">
        <v>410</v>
      </c>
      <c r="G52" s="89"/>
      <c r="H52" s="89"/>
      <c r="I52" s="8" t="s">
        <v>606</v>
      </c>
    </row>
    <row r="53" spans="1:10">
      <c r="A53" s="1" t="str">
        <f t="shared" si="2"/>
        <v/>
      </c>
      <c r="B53" s="1" t="s">
        <v>0</v>
      </c>
      <c r="C53" s="6" t="s">
        <v>88</v>
      </c>
      <c r="D53" s="6"/>
      <c r="E53" s="427" t="s">
        <v>0</v>
      </c>
      <c r="F53" s="7" t="s">
        <v>405</v>
      </c>
      <c r="G53" s="89"/>
      <c r="H53" s="89"/>
      <c r="I53" s="8" t="s">
        <v>607</v>
      </c>
    </row>
    <row r="54" spans="1:10">
      <c r="A54" s="1" t="str">
        <f t="shared" si="2"/>
        <v/>
      </c>
      <c r="B54" s="1" t="s">
        <v>0</v>
      </c>
      <c r="C54" s="10" t="s">
        <v>89</v>
      </c>
      <c r="D54" s="10"/>
      <c r="E54" s="428" t="s">
        <v>0</v>
      </c>
      <c r="F54" s="11" t="s">
        <v>411</v>
      </c>
      <c r="G54" s="91"/>
      <c r="H54" s="91"/>
      <c r="I54" s="17" t="s">
        <v>608</v>
      </c>
    </row>
    <row r="55" spans="1:10">
      <c r="C55" s="210" t="s">
        <v>7</v>
      </c>
      <c r="D55" s="18"/>
      <c r="E55" s="425"/>
      <c r="F55" s="28"/>
      <c r="G55" s="84"/>
      <c r="H55" s="84"/>
      <c r="I55" s="36"/>
    </row>
    <row r="56" spans="1:10">
      <c r="A56" s="1" t="str">
        <f>IF(AND(B56&lt;&gt;E56,OR(B56="u",E56="u")),"STD","")</f>
        <v/>
      </c>
      <c r="B56" s="1" t="s">
        <v>0</v>
      </c>
      <c r="C56" s="2" t="s">
        <v>90</v>
      </c>
      <c r="D56" s="2"/>
      <c r="E56" s="418" t="s">
        <v>0</v>
      </c>
      <c r="F56" s="3" t="s">
        <v>412</v>
      </c>
      <c r="G56" s="85" t="s">
        <v>279</v>
      </c>
      <c r="H56" s="85"/>
      <c r="I56" s="4"/>
      <c r="J56" s="193"/>
    </row>
    <row r="57" spans="1:10">
      <c r="A57" s="1" t="str">
        <f>IF(AND(B57&lt;&gt;E57,OR(B57="u",E57="u")),"STD","")</f>
        <v/>
      </c>
      <c r="B57" s="1" t="s">
        <v>800</v>
      </c>
      <c r="C57" s="14" t="s">
        <v>91</v>
      </c>
      <c r="D57" s="14"/>
      <c r="E57" s="422" t="s">
        <v>800</v>
      </c>
      <c r="F57" s="15" t="s">
        <v>413</v>
      </c>
      <c r="G57" s="87"/>
      <c r="H57" s="87"/>
      <c r="I57" s="16"/>
    </row>
    <row r="58" spans="1:10">
      <c r="A58" s="1" t="str">
        <f>IF(AND(B58&lt;&gt;E58,OR(B58="u",E58="u")),"STD","")</f>
        <v/>
      </c>
      <c r="B58" s="1" t="s">
        <v>0</v>
      </c>
      <c r="C58" s="6" t="s">
        <v>92</v>
      </c>
      <c r="D58" s="6"/>
      <c r="E58" s="427" t="s">
        <v>0</v>
      </c>
      <c r="F58" s="7" t="s">
        <v>414</v>
      </c>
      <c r="G58" s="89"/>
      <c r="H58" s="89"/>
      <c r="I58" s="8"/>
    </row>
    <row r="59" spans="1:10">
      <c r="A59" s="1" t="str">
        <f>IF(AND(B59&lt;&gt;E59,OR(B59="u",E59="u")),"STD","")</f>
        <v/>
      </c>
      <c r="B59" s="1" t="s">
        <v>0</v>
      </c>
      <c r="C59" s="6" t="s">
        <v>93</v>
      </c>
      <c r="D59" s="6"/>
      <c r="E59" s="427" t="s">
        <v>0</v>
      </c>
      <c r="F59" s="7" t="s">
        <v>415</v>
      </c>
      <c r="G59" s="89"/>
      <c r="H59" s="89"/>
      <c r="I59" s="8"/>
    </row>
    <row r="60" spans="1:10">
      <c r="A60" s="1" t="str">
        <f>IF(AND(B60&lt;&gt;E60,OR(B60="u",E60="u")),"STD","")</f>
        <v/>
      </c>
      <c r="B60" s="1" t="s">
        <v>0</v>
      </c>
      <c r="C60" s="10" t="s">
        <v>94</v>
      </c>
      <c r="D60" s="10"/>
      <c r="E60" s="428" t="s">
        <v>0</v>
      </c>
      <c r="F60" s="11" t="s">
        <v>416</v>
      </c>
      <c r="G60" s="91" t="s">
        <v>280</v>
      </c>
      <c r="H60" s="91"/>
      <c r="I60" s="17"/>
    </row>
    <row r="61" spans="1:10" ht="14.25" customHeight="1">
      <c r="C61" s="210" t="s">
        <v>58</v>
      </c>
      <c r="D61" s="18"/>
      <c r="E61" s="429"/>
      <c r="F61" s="28"/>
      <c r="G61" s="84"/>
      <c r="H61" s="84"/>
      <c r="I61" s="36"/>
    </row>
    <row r="62" spans="1:10" s="5" customFormat="1">
      <c r="A62" s="5" t="str">
        <f t="shared" ref="A62:A77" si="3">IF(AND(B62&lt;&gt;E62,OR(B62="u",E62="u")),"STD","")</f>
        <v/>
      </c>
      <c r="B62" s="1" t="s">
        <v>0</v>
      </c>
      <c r="C62" s="33" t="s">
        <v>95</v>
      </c>
      <c r="D62" s="33"/>
      <c r="E62" s="430" t="s">
        <v>0</v>
      </c>
      <c r="F62" s="34" t="s">
        <v>417</v>
      </c>
      <c r="G62" s="178" t="s">
        <v>281</v>
      </c>
      <c r="H62" s="92"/>
      <c r="I62" s="40" t="s">
        <v>324</v>
      </c>
    </row>
    <row r="63" spans="1:10">
      <c r="A63" s="1" t="str">
        <f t="shared" si="3"/>
        <v/>
      </c>
      <c r="B63" s="1" t="s">
        <v>0</v>
      </c>
      <c r="C63" s="6" t="s">
        <v>96</v>
      </c>
      <c r="D63" s="6"/>
      <c r="E63" s="427" t="s">
        <v>0</v>
      </c>
      <c r="F63" s="7" t="s">
        <v>418</v>
      </c>
      <c r="G63" s="179"/>
      <c r="H63" s="89"/>
      <c r="I63" s="8" t="s">
        <v>798</v>
      </c>
    </row>
    <row r="64" spans="1:10">
      <c r="A64" s="1" t="str">
        <f t="shared" si="3"/>
        <v/>
      </c>
      <c r="B64" s="1" t="s">
        <v>0</v>
      </c>
      <c r="C64" s="6" t="s">
        <v>97</v>
      </c>
      <c r="D64" s="6"/>
      <c r="E64" s="427" t="s">
        <v>0</v>
      </c>
      <c r="F64" s="7" t="s">
        <v>419</v>
      </c>
      <c r="G64" s="179"/>
      <c r="H64" s="176"/>
      <c r="I64" s="177" t="s">
        <v>325</v>
      </c>
    </row>
    <row r="65" spans="1:9">
      <c r="A65" s="1" t="str">
        <f t="shared" si="3"/>
        <v/>
      </c>
      <c r="B65" s="1" t="s">
        <v>0</v>
      </c>
      <c r="C65" s="6" t="s">
        <v>98</v>
      </c>
      <c r="D65" s="6"/>
      <c r="E65" s="427" t="s">
        <v>0</v>
      </c>
      <c r="F65" s="7" t="s">
        <v>420</v>
      </c>
      <c r="G65" s="179"/>
      <c r="H65" s="90"/>
      <c r="I65" s="38" t="s">
        <v>325</v>
      </c>
    </row>
    <row r="66" spans="1:9">
      <c r="A66" s="1" t="str">
        <f t="shared" si="3"/>
        <v/>
      </c>
      <c r="B66" s="1" t="s">
        <v>0</v>
      </c>
      <c r="C66" s="6" t="s">
        <v>99</v>
      </c>
      <c r="D66" s="6"/>
      <c r="E66" s="427" t="s">
        <v>0</v>
      </c>
      <c r="F66" s="7" t="s">
        <v>421</v>
      </c>
      <c r="G66" s="179"/>
      <c r="H66" s="89"/>
      <c r="I66" s="8" t="s">
        <v>326</v>
      </c>
    </row>
    <row r="67" spans="1:9">
      <c r="A67" s="1" t="str">
        <f t="shared" si="3"/>
        <v/>
      </c>
      <c r="B67" s="1" t="s">
        <v>800</v>
      </c>
      <c r="C67" s="6" t="s">
        <v>100</v>
      </c>
      <c r="D67" s="6"/>
      <c r="E67" s="427" t="s">
        <v>800</v>
      </c>
      <c r="F67" s="7" t="s">
        <v>422</v>
      </c>
      <c r="G67" s="179"/>
      <c r="H67" s="89"/>
      <c r="I67" s="8" t="s">
        <v>326</v>
      </c>
    </row>
    <row r="68" spans="1:9">
      <c r="A68" s="1" t="str">
        <f t="shared" si="3"/>
        <v/>
      </c>
      <c r="B68" s="1" t="s">
        <v>0</v>
      </c>
      <c r="C68" s="6" t="s">
        <v>101</v>
      </c>
      <c r="D68" s="6"/>
      <c r="E68" s="427" t="s">
        <v>0</v>
      </c>
      <c r="F68" s="7" t="s">
        <v>423</v>
      </c>
      <c r="G68" s="179"/>
      <c r="H68" s="89"/>
      <c r="I68" s="8" t="s">
        <v>326</v>
      </c>
    </row>
    <row r="69" spans="1:9">
      <c r="A69" s="1" t="str">
        <f t="shared" si="3"/>
        <v/>
      </c>
      <c r="B69" s="1" t="s">
        <v>0</v>
      </c>
      <c r="C69" s="6" t="s">
        <v>102</v>
      </c>
      <c r="D69" s="6"/>
      <c r="E69" s="427" t="s">
        <v>0</v>
      </c>
      <c r="F69" s="7" t="s">
        <v>398</v>
      </c>
      <c r="G69" s="179"/>
      <c r="H69" s="89"/>
      <c r="I69" s="8" t="s">
        <v>327</v>
      </c>
    </row>
    <row r="70" spans="1:9">
      <c r="A70" s="1" t="str">
        <f t="shared" si="3"/>
        <v/>
      </c>
      <c r="B70" s="1" t="s">
        <v>0</v>
      </c>
      <c r="C70" s="6" t="s">
        <v>103</v>
      </c>
      <c r="D70" s="6"/>
      <c r="E70" s="427" t="s">
        <v>0</v>
      </c>
      <c r="F70" s="7" t="s">
        <v>424</v>
      </c>
      <c r="G70" s="179"/>
      <c r="H70" s="89"/>
      <c r="I70" s="8" t="s">
        <v>328</v>
      </c>
    </row>
    <row r="71" spans="1:9">
      <c r="A71" s="1" t="str">
        <f t="shared" si="3"/>
        <v/>
      </c>
      <c r="B71" s="1" t="s">
        <v>0</v>
      </c>
      <c r="C71" s="6" t="s">
        <v>104</v>
      </c>
      <c r="D71" s="6"/>
      <c r="E71" s="427" t="s">
        <v>0</v>
      </c>
      <c r="F71" s="7" t="s">
        <v>425</v>
      </c>
      <c r="G71" s="179"/>
      <c r="H71" s="89"/>
      <c r="I71" s="8" t="s">
        <v>328</v>
      </c>
    </row>
    <row r="72" spans="1:9">
      <c r="A72" s="1" t="str">
        <f t="shared" si="3"/>
        <v/>
      </c>
      <c r="B72" s="1" t="s">
        <v>0</v>
      </c>
      <c r="C72" s="6" t="s">
        <v>105</v>
      </c>
      <c r="D72" s="6"/>
      <c r="E72" s="427" t="s">
        <v>0</v>
      </c>
      <c r="F72" s="7" t="s">
        <v>426</v>
      </c>
      <c r="G72" s="179"/>
      <c r="H72" s="89"/>
      <c r="I72" s="8" t="s">
        <v>329</v>
      </c>
    </row>
    <row r="73" spans="1:9">
      <c r="A73" s="1" t="str">
        <f t="shared" si="3"/>
        <v/>
      </c>
      <c r="B73" s="1" t="s">
        <v>0</v>
      </c>
      <c r="C73" s="6" t="s">
        <v>106</v>
      </c>
      <c r="D73" s="6"/>
      <c r="E73" s="427" t="s">
        <v>0</v>
      </c>
      <c r="F73" s="7" t="s">
        <v>401</v>
      </c>
      <c r="G73" s="179"/>
      <c r="H73" s="89"/>
      <c r="I73" s="8" t="s">
        <v>329</v>
      </c>
    </row>
    <row r="74" spans="1:9">
      <c r="A74" s="1" t="str">
        <f t="shared" si="3"/>
        <v/>
      </c>
      <c r="B74" s="1" t="s">
        <v>0</v>
      </c>
      <c r="C74" s="6" t="s">
        <v>107</v>
      </c>
      <c r="D74" s="6"/>
      <c r="E74" s="427" t="s">
        <v>0</v>
      </c>
      <c r="F74" s="7" t="s">
        <v>427</v>
      </c>
      <c r="G74" s="179"/>
      <c r="H74" s="89"/>
      <c r="I74" s="8" t="s">
        <v>329</v>
      </c>
    </row>
    <row r="75" spans="1:9">
      <c r="A75" s="1" t="str">
        <f t="shared" si="3"/>
        <v/>
      </c>
      <c r="B75" s="1" t="s">
        <v>0</v>
      </c>
      <c r="C75" s="6" t="s">
        <v>108</v>
      </c>
      <c r="D75" s="6"/>
      <c r="E75" s="427" t="s">
        <v>0</v>
      </c>
      <c r="F75" s="7" t="s">
        <v>409</v>
      </c>
      <c r="G75" s="179"/>
      <c r="H75" s="89"/>
      <c r="I75" s="8" t="s">
        <v>329</v>
      </c>
    </row>
    <row r="76" spans="1:9">
      <c r="A76" s="1" t="str">
        <f t="shared" si="3"/>
        <v/>
      </c>
      <c r="B76" s="1" t="s">
        <v>0</v>
      </c>
      <c r="C76" s="6" t="s">
        <v>51</v>
      </c>
      <c r="D76" s="6"/>
      <c r="E76" s="427" t="s">
        <v>0</v>
      </c>
      <c r="F76" s="7" t="s">
        <v>428</v>
      </c>
      <c r="G76" s="179"/>
      <c r="H76" s="89"/>
      <c r="I76" s="8" t="s">
        <v>329</v>
      </c>
    </row>
    <row r="77" spans="1:9">
      <c r="A77" s="1" t="str">
        <f t="shared" si="3"/>
        <v/>
      </c>
      <c r="B77" s="1" t="s">
        <v>0</v>
      </c>
      <c r="C77" s="10" t="s">
        <v>52</v>
      </c>
      <c r="D77" s="10"/>
      <c r="E77" s="428" t="s">
        <v>0</v>
      </c>
      <c r="F77" s="11" t="s">
        <v>404</v>
      </c>
      <c r="G77" s="180"/>
      <c r="H77" s="91"/>
      <c r="I77" s="17" t="s">
        <v>329</v>
      </c>
    </row>
    <row r="78" spans="1:9">
      <c r="C78" s="210" t="s">
        <v>59</v>
      </c>
      <c r="D78" s="18"/>
      <c r="E78" s="429"/>
      <c r="F78" s="28"/>
      <c r="G78" s="416" t="s">
        <v>759</v>
      </c>
      <c r="H78" s="84"/>
      <c r="I78" s="36"/>
    </row>
    <row r="79" spans="1:9">
      <c r="A79" s="1" t="str">
        <f t="shared" ref="A79:A86" si="4">IF(AND(B79&lt;&gt;E79,OR(B79="u",E79="u")),"STD","")</f>
        <v/>
      </c>
      <c r="B79" s="1" t="s">
        <v>0</v>
      </c>
      <c r="C79" s="33" t="s">
        <v>109</v>
      </c>
      <c r="D79" s="33"/>
      <c r="E79" s="430" t="s">
        <v>0</v>
      </c>
      <c r="F79" s="34" t="s">
        <v>429</v>
      </c>
      <c r="G79" s="92"/>
      <c r="H79" s="92"/>
      <c r="I79" s="40" t="s">
        <v>330</v>
      </c>
    </row>
    <row r="80" spans="1:9">
      <c r="A80" s="1" t="str">
        <f t="shared" si="4"/>
        <v/>
      </c>
      <c r="B80" s="1" t="s">
        <v>0</v>
      </c>
      <c r="C80" s="14" t="s">
        <v>110</v>
      </c>
      <c r="D80" s="14"/>
      <c r="E80" s="422" t="s">
        <v>0</v>
      </c>
      <c r="F80" s="15" t="s">
        <v>403</v>
      </c>
      <c r="G80" s="87"/>
      <c r="H80" s="87"/>
      <c r="I80" s="40" t="s">
        <v>330</v>
      </c>
    </row>
    <row r="81" spans="1:9">
      <c r="A81" s="1" t="str">
        <f t="shared" si="4"/>
        <v/>
      </c>
      <c r="B81" s="1" t="s">
        <v>0</v>
      </c>
      <c r="C81" s="14" t="s">
        <v>111</v>
      </c>
      <c r="D81" s="14"/>
      <c r="E81" s="422" t="s">
        <v>0</v>
      </c>
      <c r="F81" s="15" t="s">
        <v>430</v>
      </c>
      <c r="G81" s="87"/>
      <c r="H81" s="87"/>
      <c r="I81" s="40" t="s">
        <v>330</v>
      </c>
    </row>
    <row r="82" spans="1:9">
      <c r="A82" s="1" t="str">
        <f t="shared" si="4"/>
        <v/>
      </c>
      <c r="B82" s="1" t="s">
        <v>0</v>
      </c>
      <c r="C82" s="6" t="s">
        <v>112</v>
      </c>
      <c r="D82" s="6"/>
      <c r="E82" s="427" t="s">
        <v>0</v>
      </c>
      <c r="F82" s="7" t="s">
        <v>404</v>
      </c>
      <c r="G82" s="87"/>
      <c r="H82" s="87"/>
      <c r="I82" s="16"/>
    </row>
    <row r="83" spans="1:9">
      <c r="A83" s="1" t="str">
        <f t="shared" si="4"/>
        <v/>
      </c>
      <c r="B83" s="1" t="s">
        <v>0</v>
      </c>
      <c r="C83" s="6" t="s">
        <v>113</v>
      </c>
      <c r="D83" s="6"/>
      <c r="E83" s="427" t="s">
        <v>0</v>
      </c>
      <c r="F83" s="7" t="s">
        <v>431</v>
      </c>
      <c r="G83" s="89"/>
      <c r="H83" s="89"/>
      <c r="I83" s="8"/>
    </row>
    <row r="84" spans="1:9">
      <c r="A84" s="1" t="str">
        <f t="shared" si="4"/>
        <v/>
      </c>
      <c r="B84" s="1" t="s">
        <v>800</v>
      </c>
      <c r="C84" s="6" t="s">
        <v>114</v>
      </c>
      <c r="D84" s="6"/>
      <c r="E84" s="427" t="s">
        <v>800</v>
      </c>
      <c r="F84" s="7" t="s">
        <v>405</v>
      </c>
      <c r="G84" s="89"/>
      <c r="H84" s="89"/>
      <c r="I84" s="8"/>
    </row>
    <row r="85" spans="1:9">
      <c r="A85" s="1" t="str">
        <f t="shared" si="4"/>
        <v/>
      </c>
      <c r="B85" s="1" t="s">
        <v>0</v>
      </c>
      <c r="C85" s="6" t="s">
        <v>55</v>
      </c>
      <c r="D85" s="6"/>
      <c r="E85" s="427" t="s">
        <v>0</v>
      </c>
      <c r="F85" s="7" t="s">
        <v>432</v>
      </c>
      <c r="G85" s="89"/>
      <c r="H85" s="89"/>
      <c r="I85" s="8"/>
    </row>
    <row r="86" spans="1:9">
      <c r="A86" s="1" t="str">
        <f t="shared" si="4"/>
        <v/>
      </c>
      <c r="B86" s="1" t="s">
        <v>0</v>
      </c>
      <c r="C86" s="10" t="s">
        <v>115</v>
      </c>
      <c r="D86" s="10"/>
      <c r="E86" s="428" t="s">
        <v>0</v>
      </c>
      <c r="F86" s="11" t="s">
        <v>433</v>
      </c>
      <c r="G86" s="91"/>
      <c r="H86" s="91"/>
      <c r="I86" s="17"/>
    </row>
    <row r="87" spans="1:9">
      <c r="C87" s="210" t="s">
        <v>60</v>
      </c>
      <c r="D87" s="18"/>
      <c r="E87" s="431"/>
      <c r="F87" s="18"/>
      <c r="G87" s="414" t="s">
        <v>760</v>
      </c>
      <c r="H87" s="102"/>
      <c r="I87" s="43"/>
    </row>
    <row r="88" spans="1:9">
      <c r="A88" s="1" t="str">
        <f t="shared" ref="A88:A98" si="5">IF(AND(B88&lt;&gt;E88,OR(B88="u",E88="u")),"STD","")</f>
        <v/>
      </c>
      <c r="B88" s="1" t="s">
        <v>0</v>
      </c>
      <c r="C88" s="14" t="s">
        <v>116</v>
      </c>
      <c r="D88" s="14"/>
      <c r="E88" s="422" t="s">
        <v>0</v>
      </c>
      <c r="F88" s="15" t="s">
        <v>425</v>
      </c>
      <c r="G88" s="87"/>
      <c r="H88" s="87"/>
      <c r="I88" s="16" t="s">
        <v>609</v>
      </c>
    </row>
    <row r="89" spans="1:9">
      <c r="A89" s="1" t="str">
        <f t="shared" si="5"/>
        <v/>
      </c>
      <c r="B89" s="1" t="s">
        <v>0</v>
      </c>
      <c r="C89" s="14" t="s">
        <v>117</v>
      </c>
      <c r="D89" s="14"/>
      <c r="E89" s="422" t="s">
        <v>0</v>
      </c>
      <c r="F89" s="15" t="s">
        <v>400</v>
      </c>
      <c r="G89" s="87"/>
      <c r="H89" s="87"/>
      <c r="I89" s="16" t="s">
        <v>610</v>
      </c>
    </row>
    <row r="90" spans="1:9">
      <c r="A90" s="1" t="str">
        <f t="shared" si="5"/>
        <v/>
      </c>
      <c r="B90" s="1" t="s">
        <v>0</v>
      </c>
      <c r="C90" s="6" t="s">
        <v>118</v>
      </c>
      <c r="D90" s="6"/>
      <c r="E90" s="427" t="s">
        <v>0</v>
      </c>
      <c r="F90" s="7" t="s">
        <v>434</v>
      </c>
      <c r="G90" s="89"/>
      <c r="H90" s="89"/>
      <c r="I90" s="16" t="s">
        <v>585</v>
      </c>
    </row>
    <row r="91" spans="1:9">
      <c r="A91" s="1" t="str">
        <f t="shared" si="5"/>
        <v/>
      </c>
      <c r="B91" s="1" t="s">
        <v>0</v>
      </c>
      <c r="C91" s="6" t="s">
        <v>119</v>
      </c>
      <c r="D91" s="6"/>
      <c r="E91" s="427" t="s">
        <v>0</v>
      </c>
      <c r="F91" s="7" t="s">
        <v>401</v>
      </c>
      <c r="G91" s="89"/>
      <c r="H91" s="89"/>
      <c r="I91" s="8"/>
    </row>
    <row r="92" spans="1:9">
      <c r="A92" s="1" t="str">
        <f t="shared" si="5"/>
        <v/>
      </c>
      <c r="B92" s="1" t="s">
        <v>800</v>
      </c>
      <c r="C92" s="6" t="s">
        <v>120</v>
      </c>
      <c r="D92" s="6"/>
      <c r="E92" s="427" t="s">
        <v>800</v>
      </c>
      <c r="F92" s="7" t="s">
        <v>435</v>
      </c>
      <c r="G92" s="89"/>
      <c r="H92" s="89"/>
      <c r="I92" s="8"/>
    </row>
    <row r="93" spans="1:9">
      <c r="A93" s="1" t="str">
        <f t="shared" si="5"/>
        <v/>
      </c>
      <c r="B93" s="1" t="s">
        <v>0</v>
      </c>
      <c r="C93" s="6" t="s">
        <v>121</v>
      </c>
      <c r="D93" s="6"/>
      <c r="E93" s="427" t="s">
        <v>0</v>
      </c>
      <c r="F93" s="7" t="s">
        <v>402</v>
      </c>
      <c r="G93" s="89"/>
      <c r="H93" s="89"/>
      <c r="I93" s="8"/>
    </row>
    <row r="94" spans="1:9">
      <c r="A94" s="1" t="str">
        <f t="shared" si="5"/>
        <v/>
      </c>
      <c r="B94" s="1" t="s">
        <v>0</v>
      </c>
      <c r="C94" s="6" t="s">
        <v>122</v>
      </c>
      <c r="D94" s="6"/>
      <c r="E94" s="427" t="s">
        <v>0</v>
      </c>
      <c r="F94" s="7" t="s">
        <v>409</v>
      </c>
      <c r="G94" s="89"/>
      <c r="H94" s="89"/>
      <c r="I94" s="8"/>
    </row>
    <row r="95" spans="1:9">
      <c r="A95" s="1" t="str">
        <f t="shared" si="5"/>
        <v/>
      </c>
      <c r="B95" s="1" t="s">
        <v>0</v>
      </c>
      <c r="C95" s="6" t="s">
        <v>123</v>
      </c>
      <c r="D95" s="6"/>
      <c r="E95" s="427" t="s">
        <v>0</v>
      </c>
      <c r="F95" s="7" t="s">
        <v>403</v>
      </c>
      <c r="G95" s="89"/>
      <c r="H95" s="89"/>
      <c r="I95" s="8"/>
    </row>
    <row r="96" spans="1:9">
      <c r="A96" s="1" t="str">
        <f t="shared" si="5"/>
        <v/>
      </c>
      <c r="B96" s="1" t="s">
        <v>0</v>
      </c>
      <c r="C96" s="6" t="s">
        <v>124</v>
      </c>
      <c r="D96" s="6"/>
      <c r="E96" s="427" t="s">
        <v>0</v>
      </c>
      <c r="F96" s="7" t="s">
        <v>430</v>
      </c>
      <c r="G96" s="89"/>
      <c r="H96" s="89"/>
      <c r="I96" s="8"/>
    </row>
    <row r="97" spans="1:10">
      <c r="A97" s="1" t="str">
        <f t="shared" si="5"/>
        <v/>
      </c>
      <c r="B97" s="1" t="s">
        <v>0</v>
      </c>
      <c r="C97" s="6" t="s">
        <v>125</v>
      </c>
      <c r="D97" s="6"/>
      <c r="E97" s="427" t="s">
        <v>0</v>
      </c>
      <c r="F97" s="7" t="s">
        <v>404</v>
      </c>
      <c r="G97" s="93"/>
      <c r="H97" s="93"/>
      <c r="I97" s="41"/>
    </row>
    <row r="98" spans="1:10">
      <c r="A98" s="1" t="str">
        <f t="shared" si="5"/>
        <v/>
      </c>
      <c r="B98" s="1" t="s">
        <v>0</v>
      </c>
      <c r="C98" s="10" t="s">
        <v>126</v>
      </c>
      <c r="D98" s="10"/>
      <c r="E98" s="428" t="s">
        <v>0</v>
      </c>
      <c r="F98" s="11" t="s">
        <v>431</v>
      </c>
      <c r="G98" s="94"/>
      <c r="H98" s="94"/>
      <c r="I98" s="17" t="s">
        <v>786</v>
      </c>
    </row>
    <row r="99" spans="1:10">
      <c r="C99" s="213" t="s">
        <v>65</v>
      </c>
      <c r="D99" s="35"/>
      <c r="E99" s="432"/>
      <c r="F99" s="35"/>
      <c r="G99" s="415" t="s">
        <v>761</v>
      </c>
      <c r="H99" s="81"/>
      <c r="I99" s="250"/>
      <c r="J99" s="193"/>
    </row>
    <row r="100" spans="1:10">
      <c r="A100" s="1" t="str">
        <f t="shared" ref="A100:A119" si="6">IF(AND(B100&lt;&gt;E100,OR(B100="u",E100="u")),"STD","")</f>
        <v/>
      </c>
      <c r="B100" s="1" t="s">
        <v>0</v>
      </c>
      <c r="C100" s="2" t="s">
        <v>127</v>
      </c>
      <c r="D100" s="2"/>
      <c r="E100" s="418" t="s">
        <v>0</v>
      </c>
      <c r="F100" s="3" t="s">
        <v>436</v>
      </c>
      <c r="G100" s="85"/>
      <c r="H100" s="85"/>
      <c r="I100" s="4"/>
    </row>
    <row r="101" spans="1:10">
      <c r="A101" s="1" t="str">
        <f t="shared" si="6"/>
        <v/>
      </c>
      <c r="B101" s="1" t="s">
        <v>0</v>
      </c>
      <c r="C101" s="14" t="s">
        <v>128</v>
      </c>
      <c r="D101" s="14"/>
      <c r="E101" s="422" t="s">
        <v>0</v>
      </c>
      <c r="F101" s="15" t="s">
        <v>420</v>
      </c>
      <c r="G101" s="87"/>
      <c r="H101" s="87"/>
      <c r="I101" s="16"/>
    </row>
    <row r="102" spans="1:10">
      <c r="A102" s="1" t="str">
        <f t="shared" si="6"/>
        <v/>
      </c>
      <c r="B102" s="1" t="s">
        <v>0</v>
      </c>
      <c r="C102" s="14" t="s">
        <v>129</v>
      </c>
      <c r="D102" s="14"/>
      <c r="E102" s="422" t="s">
        <v>0</v>
      </c>
      <c r="F102" s="15" t="s">
        <v>437</v>
      </c>
      <c r="G102" s="87"/>
      <c r="H102" s="87"/>
      <c r="I102" s="16"/>
    </row>
    <row r="103" spans="1:10">
      <c r="A103" s="1" t="str">
        <f t="shared" si="6"/>
        <v/>
      </c>
      <c r="B103" s="1" t="s">
        <v>0</v>
      </c>
      <c r="C103" s="6" t="s">
        <v>130</v>
      </c>
      <c r="D103" s="6"/>
      <c r="E103" s="427" t="s">
        <v>0</v>
      </c>
      <c r="F103" s="7" t="s">
        <v>396</v>
      </c>
      <c r="G103" s="89"/>
      <c r="H103" s="89"/>
      <c r="I103" s="8"/>
    </row>
    <row r="104" spans="1:10">
      <c r="A104" s="1" t="str">
        <f t="shared" si="6"/>
        <v/>
      </c>
      <c r="B104" s="1" t="s">
        <v>0</v>
      </c>
      <c r="C104" s="6" t="s">
        <v>131</v>
      </c>
      <c r="D104" s="6"/>
      <c r="E104" s="427" t="s">
        <v>0</v>
      </c>
      <c r="F104" s="7" t="s">
        <v>422</v>
      </c>
      <c r="G104" s="89"/>
      <c r="H104" s="89"/>
      <c r="I104" s="8"/>
    </row>
    <row r="105" spans="1:10">
      <c r="A105" s="1" t="str">
        <f t="shared" si="6"/>
        <v/>
      </c>
      <c r="B105" s="1" t="s">
        <v>0</v>
      </c>
      <c r="C105" s="6" t="s">
        <v>132</v>
      </c>
      <c r="D105" s="6"/>
      <c r="E105" s="427" t="s">
        <v>0</v>
      </c>
      <c r="F105" s="7" t="s">
        <v>397</v>
      </c>
      <c r="G105" s="89"/>
      <c r="H105" s="89"/>
      <c r="I105" s="8"/>
    </row>
    <row r="106" spans="1:10">
      <c r="A106" s="1" t="str">
        <f t="shared" si="6"/>
        <v/>
      </c>
      <c r="B106" s="1" t="s">
        <v>0</v>
      </c>
      <c r="C106" s="6" t="s">
        <v>133</v>
      </c>
      <c r="D106" s="6"/>
      <c r="E106" s="427" t="s">
        <v>0</v>
      </c>
      <c r="F106" s="7" t="s">
        <v>438</v>
      </c>
      <c r="G106" s="89"/>
      <c r="H106" s="89"/>
      <c r="I106" s="8"/>
    </row>
    <row r="107" spans="1:10">
      <c r="A107" s="1" t="str">
        <f t="shared" si="6"/>
        <v/>
      </c>
      <c r="B107" s="1" t="s">
        <v>0</v>
      </c>
      <c r="C107" s="6" t="s">
        <v>134</v>
      </c>
      <c r="D107" s="6"/>
      <c r="E107" s="427" t="s">
        <v>0</v>
      </c>
      <c r="F107" s="7" t="s">
        <v>398</v>
      </c>
      <c r="G107" s="89"/>
      <c r="H107" s="89"/>
      <c r="I107" s="8"/>
    </row>
    <row r="108" spans="1:10">
      <c r="A108" s="1" t="str">
        <f t="shared" si="6"/>
        <v/>
      </c>
      <c r="B108" s="1" t="s">
        <v>0</v>
      </c>
      <c r="C108" s="6" t="s">
        <v>135</v>
      </c>
      <c r="D108" s="6"/>
      <c r="E108" s="427" t="s">
        <v>0</v>
      </c>
      <c r="F108" s="7" t="s">
        <v>439</v>
      </c>
      <c r="G108" s="89"/>
      <c r="H108" s="89"/>
      <c r="I108" s="8"/>
    </row>
    <row r="109" spans="1:10">
      <c r="A109" s="1" t="str">
        <f t="shared" si="6"/>
        <v/>
      </c>
      <c r="B109" s="1" t="s">
        <v>0</v>
      </c>
      <c r="C109" s="6" t="s">
        <v>136</v>
      </c>
      <c r="D109" s="6"/>
      <c r="E109" s="427" t="s">
        <v>0</v>
      </c>
      <c r="F109" s="7" t="s">
        <v>399</v>
      </c>
      <c r="G109" s="89"/>
      <c r="H109" s="89"/>
      <c r="I109" s="8"/>
    </row>
    <row r="110" spans="1:10">
      <c r="A110" s="1" t="str">
        <f t="shared" si="6"/>
        <v/>
      </c>
      <c r="B110" s="1" t="s">
        <v>0</v>
      </c>
      <c r="C110" s="6" t="s">
        <v>137</v>
      </c>
      <c r="D110" s="6"/>
      <c r="E110" s="427" t="s">
        <v>0</v>
      </c>
      <c r="F110" s="7" t="s">
        <v>425</v>
      </c>
      <c r="G110" s="89"/>
      <c r="H110" s="89"/>
      <c r="I110" s="8"/>
    </row>
    <row r="111" spans="1:10">
      <c r="A111" s="1" t="str">
        <f t="shared" si="6"/>
        <v/>
      </c>
      <c r="B111" s="1" t="s">
        <v>0</v>
      </c>
      <c r="C111" s="6" t="s">
        <v>138</v>
      </c>
      <c r="D111" s="6"/>
      <c r="E111" s="427" t="s">
        <v>0</v>
      </c>
      <c r="F111" s="7" t="s">
        <v>400</v>
      </c>
      <c r="G111" s="89"/>
      <c r="H111" s="89"/>
      <c r="I111" s="8"/>
    </row>
    <row r="112" spans="1:10">
      <c r="A112" s="1" t="str">
        <f t="shared" si="6"/>
        <v/>
      </c>
      <c r="B112" s="1" t="s">
        <v>0</v>
      </c>
      <c r="C112" s="6" t="s">
        <v>139</v>
      </c>
      <c r="D112" s="6"/>
      <c r="E112" s="427" t="s">
        <v>0</v>
      </c>
      <c r="F112" s="7" t="s">
        <v>434</v>
      </c>
      <c r="G112" s="89"/>
      <c r="H112" s="89"/>
      <c r="I112" s="8"/>
    </row>
    <row r="113" spans="1:9">
      <c r="A113" s="1" t="str">
        <f t="shared" si="6"/>
        <v/>
      </c>
      <c r="B113" s="1" t="s">
        <v>0</v>
      </c>
      <c r="C113" s="6" t="s">
        <v>140</v>
      </c>
      <c r="D113" s="6"/>
      <c r="E113" s="427" t="s">
        <v>0</v>
      </c>
      <c r="F113" s="7" t="s">
        <v>401</v>
      </c>
      <c r="G113" s="89"/>
      <c r="H113" s="89"/>
      <c r="I113" s="8"/>
    </row>
    <row r="114" spans="1:9">
      <c r="A114" s="1" t="str">
        <f t="shared" si="6"/>
        <v/>
      </c>
      <c r="B114" s="1" t="s">
        <v>800</v>
      </c>
      <c r="C114" s="6" t="s">
        <v>141</v>
      </c>
      <c r="D114" s="6"/>
      <c r="E114" s="427" t="s">
        <v>800</v>
      </c>
      <c r="F114" s="7" t="s">
        <v>435</v>
      </c>
      <c r="G114" s="89"/>
      <c r="H114" s="89"/>
      <c r="I114" s="8"/>
    </row>
    <row r="115" spans="1:9">
      <c r="A115" s="1" t="str">
        <f t="shared" si="6"/>
        <v/>
      </c>
      <c r="B115" s="1" t="s">
        <v>0</v>
      </c>
      <c r="C115" s="6" t="s">
        <v>142</v>
      </c>
      <c r="D115" s="6"/>
      <c r="E115" s="427" t="s">
        <v>0</v>
      </c>
      <c r="F115" s="7" t="s">
        <v>402</v>
      </c>
      <c r="G115" s="89"/>
      <c r="H115" s="89"/>
      <c r="I115" s="8"/>
    </row>
    <row r="116" spans="1:9">
      <c r="A116" s="1" t="str">
        <f t="shared" si="6"/>
        <v/>
      </c>
      <c r="B116" s="1" t="s">
        <v>0</v>
      </c>
      <c r="C116" s="6" t="s">
        <v>143</v>
      </c>
      <c r="D116" s="6"/>
      <c r="E116" s="427" t="s">
        <v>0</v>
      </c>
      <c r="F116" s="7" t="s">
        <v>409</v>
      </c>
      <c r="G116" s="89"/>
      <c r="H116" s="89"/>
      <c r="I116" s="8"/>
    </row>
    <row r="117" spans="1:9">
      <c r="A117" s="1" t="str">
        <f t="shared" si="6"/>
        <v/>
      </c>
      <c r="B117" s="1" t="s">
        <v>0</v>
      </c>
      <c r="C117" s="6" t="s">
        <v>144</v>
      </c>
      <c r="D117" s="6"/>
      <c r="E117" s="427" t="s">
        <v>0</v>
      </c>
      <c r="F117" s="7" t="s">
        <v>403</v>
      </c>
      <c r="G117" s="89"/>
      <c r="H117" s="89"/>
      <c r="I117" s="8"/>
    </row>
    <row r="118" spans="1:9">
      <c r="A118" s="1" t="str">
        <f t="shared" si="6"/>
        <v/>
      </c>
      <c r="B118" s="1" t="s">
        <v>0</v>
      </c>
      <c r="C118" s="6" t="s">
        <v>145</v>
      </c>
      <c r="D118" s="6"/>
      <c r="E118" s="427" t="s">
        <v>0</v>
      </c>
      <c r="F118" s="7" t="s">
        <v>430</v>
      </c>
      <c r="G118" s="89"/>
      <c r="H118" s="89"/>
      <c r="I118" s="8"/>
    </row>
    <row r="119" spans="1:9">
      <c r="A119" s="1" t="str">
        <f t="shared" si="6"/>
        <v/>
      </c>
      <c r="B119" s="1" t="s">
        <v>0</v>
      </c>
      <c r="C119" s="10" t="s">
        <v>146</v>
      </c>
      <c r="D119" s="10"/>
      <c r="E119" s="428" t="s">
        <v>0</v>
      </c>
      <c r="F119" s="11" t="s">
        <v>404</v>
      </c>
      <c r="G119" s="91"/>
      <c r="H119" s="91"/>
      <c r="I119" s="17"/>
    </row>
    <row r="120" spans="1:9">
      <c r="C120" s="133" t="s">
        <v>8</v>
      </c>
      <c r="D120" s="53"/>
      <c r="E120" s="433"/>
      <c r="F120" s="53"/>
      <c r="G120" s="95"/>
      <c r="H120" s="95"/>
      <c r="I120" s="56"/>
    </row>
    <row r="121" spans="1:9">
      <c r="C121" s="210" t="s">
        <v>9</v>
      </c>
      <c r="D121" s="18"/>
      <c r="E121" s="425"/>
      <c r="F121" s="28"/>
      <c r="G121" s="84"/>
      <c r="H121" s="84"/>
      <c r="I121" s="36"/>
    </row>
    <row r="122" spans="1:9">
      <c r="A122" s="1" t="str">
        <f>IF(AND(B122&lt;&gt;E122,OR(B122="u",E122="u")),"STD","")</f>
        <v/>
      </c>
      <c r="B122" s="1" t="s">
        <v>800</v>
      </c>
      <c r="C122" s="33" t="s">
        <v>147</v>
      </c>
      <c r="D122" s="33"/>
      <c r="E122" s="430" t="s">
        <v>800</v>
      </c>
      <c r="F122" s="34" t="s">
        <v>440</v>
      </c>
      <c r="G122" s="178" t="s">
        <v>282</v>
      </c>
      <c r="H122" s="92"/>
      <c r="I122" s="40"/>
    </row>
    <row r="123" spans="1:9">
      <c r="A123" s="1" t="str">
        <f>IF(AND(B123&lt;&gt;E123,OR(B123="u",E123="u")),"STD","")</f>
        <v/>
      </c>
      <c r="B123" s="1" t="s">
        <v>0</v>
      </c>
      <c r="C123" s="6" t="s">
        <v>148</v>
      </c>
      <c r="D123" s="6"/>
      <c r="E123" s="427" t="s">
        <v>0</v>
      </c>
      <c r="F123" s="7" t="s">
        <v>441</v>
      </c>
      <c r="G123" s="90"/>
      <c r="H123" s="90"/>
      <c r="I123" s="253" t="s">
        <v>372</v>
      </c>
    </row>
    <row r="124" spans="1:9">
      <c r="C124" s="210" t="s">
        <v>10</v>
      </c>
      <c r="D124" s="18"/>
      <c r="E124" s="425"/>
      <c r="F124" s="28"/>
      <c r="G124" s="84"/>
      <c r="H124" s="84"/>
      <c r="I124" s="36"/>
    </row>
    <row r="125" spans="1:9">
      <c r="A125" s="1" t="str">
        <f>IF(AND(B125&lt;&gt;E125,OR(B125="u",E125="u")),"STD","")</f>
        <v/>
      </c>
      <c r="B125" s="1" t="s">
        <v>800</v>
      </c>
      <c r="C125" s="2" t="s">
        <v>149</v>
      </c>
      <c r="D125" s="2"/>
      <c r="E125" s="418" t="s">
        <v>800</v>
      </c>
      <c r="F125" s="3" t="s">
        <v>442</v>
      </c>
      <c r="G125" s="96"/>
      <c r="H125" s="96"/>
      <c r="I125" s="85" t="s">
        <v>353</v>
      </c>
    </row>
    <row r="126" spans="1:9">
      <c r="A126" s="1" t="str">
        <f>IF(AND(B126&lt;&gt;E126,OR(B126="u",E126="u")),"STD","")</f>
        <v/>
      </c>
      <c r="B126" s="1" t="s">
        <v>0</v>
      </c>
      <c r="C126" s="10" t="s">
        <v>150</v>
      </c>
      <c r="D126" s="10"/>
      <c r="E126" s="428" t="s">
        <v>0</v>
      </c>
      <c r="F126" s="11" t="s">
        <v>443</v>
      </c>
      <c r="G126" s="180" t="s">
        <v>283</v>
      </c>
      <c r="H126" s="91"/>
      <c r="I126" s="91" t="s">
        <v>331</v>
      </c>
    </row>
    <row r="127" spans="1:9">
      <c r="C127" s="210" t="s">
        <v>11</v>
      </c>
      <c r="D127" s="18"/>
      <c r="E127" s="425"/>
      <c r="F127" s="28"/>
      <c r="G127" s="97"/>
      <c r="H127" s="97"/>
      <c r="I127" s="42"/>
    </row>
    <row r="128" spans="1:9">
      <c r="A128" s="1" t="str">
        <f>IF(AND(B128&lt;&gt;E128,OR(B128="u",E128="u")),"STD","")</f>
        <v/>
      </c>
      <c r="B128" s="1" t="s">
        <v>0</v>
      </c>
      <c r="C128" s="33" t="s">
        <v>151</v>
      </c>
      <c r="D128" s="33"/>
      <c r="E128" s="430" t="s">
        <v>0</v>
      </c>
      <c r="F128" s="34" t="s">
        <v>444</v>
      </c>
      <c r="G128" s="178" t="s">
        <v>284</v>
      </c>
      <c r="H128" s="112"/>
      <c r="I128" s="40" t="s">
        <v>354</v>
      </c>
    </row>
    <row r="129" spans="1:9">
      <c r="A129" s="1" t="str">
        <f>IF(AND(B129&lt;&gt;E129,OR(B129="u",E129="u")),"STD","")</f>
        <v/>
      </c>
      <c r="B129" s="1" t="s">
        <v>0</v>
      </c>
      <c r="C129" s="14" t="s">
        <v>152</v>
      </c>
      <c r="D129" s="14"/>
      <c r="E129" s="422" t="s">
        <v>0</v>
      </c>
      <c r="F129" s="15" t="s">
        <v>801</v>
      </c>
      <c r="G129" s="182"/>
      <c r="H129" s="87"/>
      <c r="I129" s="16" t="s">
        <v>355</v>
      </c>
    </row>
    <row r="130" spans="1:9">
      <c r="A130" s="1" t="str">
        <f>IF(AND(B130&lt;&gt;E130,OR(B130="u",E130="u")),"STD","")</f>
        <v/>
      </c>
      <c r="B130" s="1" t="s">
        <v>800</v>
      </c>
      <c r="C130" s="14" t="s">
        <v>153</v>
      </c>
      <c r="D130" s="14"/>
      <c r="E130" s="422" t="s">
        <v>800</v>
      </c>
      <c r="F130" s="15" t="s">
        <v>445</v>
      </c>
      <c r="G130" s="182"/>
      <c r="H130" s="87"/>
      <c r="I130" s="16" t="s">
        <v>355</v>
      </c>
    </row>
    <row r="131" spans="1:9" s="5" customFormat="1">
      <c r="A131" s="5" t="str">
        <f>IF(AND(B131&lt;&gt;E131,OR(B131="u",E131="u")),"STD","")</f>
        <v/>
      </c>
      <c r="B131" s="1" t="s">
        <v>0</v>
      </c>
      <c r="C131" s="10" t="s">
        <v>154</v>
      </c>
      <c r="D131" s="10"/>
      <c r="E131" s="428" t="s">
        <v>0</v>
      </c>
      <c r="F131" s="11" t="s">
        <v>446</v>
      </c>
      <c r="G131" s="180" t="s">
        <v>285</v>
      </c>
      <c r="H131" s="99"/>
      <c r="I131" s="12"/>
    </row>
    <row r="132" spans="1:9">
      <c r="C132" s="210" t="s">
        <v>12</v>
      </c>
      <c r="D132" s="18"/>
      <c r="E132" s="434"/>
      <c r="F132" s="18"/>
      <c r="G132" s="181" t="s">
        <v>286</v>
      </c>
      <c r="H132" s="84"/>
      <c r="I132" s="36"/>
    </row>
    <row r="133" spans="1:9" s="13" customFormat="1">
      <c r="A133" s="13" t="str">
        <f t="shared" ref="A133:A142" si="7">IF(AND(B133&lt;&gt;E133,OR(B133="u",E133="u")),"STD","")</f>
        <v/>
      </c>
      <c r="B133" s="1" t="s">
        <v>0</v>
      </c>
      <c r="C133" s="14" t="s">
        <v>155</v>
      </c>
      <c r="D133" s="14"/>
      <c r="E133" s="422" t="s">
        <v>0</v>
      </c>
      <c r="F133" s="15" t="s">
        <v>447</v>
      </c>
      <c r="G133" s="87"/>
      <c r="H133" s="182" t="s">
        <v>287</v>
      </c>
      <c r="I133" s="16"/>
    </row>
    <row r="134" spans="1:9" s="13" customFormat="1">
      <c r="A134" s="13" t="str">
        <f t="shared" si="7"/>
        <v/>
      </c>
      <c r="B134" s="1" t="s">
        <v>0</v>
      </c>
      <c r="C134" s="14" t="s">
        <v>156</v>
      </c>
      <c r="D134" s="14"/>
      <c r="E134" s="422" t="s">
        <v>0</v>
      </c>
      <c r="F134" s="15" t="s">
        <v>448</v>
      </c>
      <c r="G134" s="87"/>
      <c r="H134" s="182" t="s">
        <v>287</v>
      </c>
      <c r="I134" s="16"/>
    </row>
    <row r="135" spans="1:9" s="13" customFormat="1">
      <c r="A135" s="13" t="str">
        <f t="shared" si="7"/>
        <v/>
      </c>
      <c r="B135" s="1" t="s">
        <v>0</v>
      </c>
      <c r="C135" s="14" t="s">
        <v>157</v>
      </c>
      <c r="D135" s="14"/>
      <c r="E135" s="422" t="s">
        <v>0</v>
      </c>
      <c r="F135" s="15" t="s">
        <v>449</v>
      </c>
      <c r="G135" s="87"/>
      <c r="H135" s="182" t="s">
        <v>287</v>
      </c>
      <c r="I135" s="16"/>
    </row>
    <row r="136" spans="1:9" s="13" customFormat="1">
      <c r="A136" s="13" t="str">
        <f t="shared" si="7"/>
        <v/>
      </c>
      <c r="B136" s="1" t="s">
        <v>0</v>
      </c>
      <c r="C136" s="14" t="s">
        <v>158</v>
      </c>
      <c r="D136" s="14"/>
      <c r="E136" s="422" t="s">
        <v>0</v>
      </c>
      <c r="F136" s="15" t="s">
        <v>450</v>
      </c>
      <c r="G136" s="87"/>
      <c r="H136" s="182" t="s">
        <v>287</v>
      </c>
      <c r="I136" s="16"/>
    </row>
    <row r="137" spans="1:9">
      <c r="A137" s="1" t="str">
        <f t="shared" si="7"/>
        <v/>
      </c>
      <c r="B137" s="1" t="s">
        <v>0</v>
      </c>
      <c r="C137" s="14" t="s">
        <v>159</v>
      </c>
      <c r="D137" s="14"/>
      <c r="E137" s="422" t="s">
        <v>0</v>
      </c>
      <c r="F137" s="15" t="s">
        <v>802</v>
      </c>
      <c r="G137" s="87"/>
      <c r="H137" s="182" t="s">
        <v>288</v>
      </c>
      <c r="I137" s="16" t="s">
        <v>332</v>
      </c>
    </row>
    <row r="138" spans="1:9" s="5" customFormat="1">
      <c r="A138" s="5" t="str">
        <f t="shared" si="7"/>
        <v/>
      </c>
      <c r="B138" s="1" t="s">
        <v>0</v>
      </c>
      <c r="C138" s="14" t="s">
        <v>160</v>
      </c>
      <c r="D138" s="14"/>
      <c r="E138" s="422" t="s">
        <v>0</v>
      </c>
      <c r="F138" s="15" t="s">
        <v>803</v>
      </c>
      <c r="G138" s="87"/>
      <c r="H138" s="182" t="s">
        <v>288</v>
      </c>
      <c r="I138" s="16" t="s">
        <v>332</v>
      </c>
    </row>
    <row r="139" spans="1:9">
      <c r="A139" s="1" t="str">
        <f t="shared" si="7"/>
        <v/>
      </c>
      <c r="B139" s="1" t="s">
        <v>0</v>
      </c>
      <c r="C139" s="14" t="s">
        <v>161</v>
      </c>
      <c r="D139" s="14"/>
      <c r="E139" s="422" t="s">
        <v>0</v>
      </c>
      <c r="F139" s="15" t="s">
        <v>804</v>
      </c>
      <c r="G139" s="87"/>
      <c r="H139" s="182" t="s">
        <v>288</v>
      </c>
      <c r="I139" s="16" t="s">
        <v>332</v>
      </c>
    </row>
    <row r="140" spans="1:9">
      <c r="A140" s="1" t="str">
        <f t="shared" si="7"/>
        <v/>
      </c>
      <c r="B140" s="1" t="s">
        <v>0</v>
      </c>
      <c r="C140" s="14" t="s">
        <v>162</v>
      </c>
      <c r="D140" s="14"/>
      <c r="E140" s="422" t="s">
        <v>0</v>
      </c>
      <c r="F140" s="15" t="s">
        <v>805</v>
      </c>
      <c r="G140" s="87"/>
      <c r="H140" s="182" t="s">
        <v>288</v>
      </c>
      <c r="I140" s="16" t="s">
        <v>332</v>
      </c>
    </row>
    <row r="141" spans="1:9">
      <c r="A141" s="1" t="str">
        <f t="shared" si="7"/>
        <v/>
      </c>
      <c r="B141" s="1" t="s">
        <v>0</v>
      </c>
      <c r="C141" s="14" t="s">
        <v>163</v>
      </c>
      <c r="D141" s="14"/>
      <c r="E141" s="422" t="s">
        <v>0</v>
      </c>
      <c r="F141" s="15" t="s">
        <v>806</v>
      </c>
      <c r="G141" s="100"/>
      <c r="H141" s="182" t="s">
        <v>287</v>
      </c>
      <c r="I141" s="16" t="s">
        <v>332</v>
      </c>
    </row>
    <row r="142" spans="1:9" s="5" customFormat="1">
      <c r="A142" s="5" t="str">
        <f t="shared" si="7"/>
        <v/>
      </c>
      <c r="B142" s="1" t="s">
        <v>0</v>
      </c>
      <c r="C142" s="14" t="s">
        <v>164</v>
      </c>
      <c r="D142" s="14"/>
      <c r="E142" s="422" t="s">
        <v>0</v>
      </c>
      <c r="F142" s="15" t="s">
        <v>807</v>
      </c>
      <c r="G142" s="87"/>
      <c r="H142" s="182" t="s">
        <v>288</v>
      </c>
      <c r="I142" s="16" t="s">
        <v>332</v>
      </c>
    </row>
    <row r="143" spans="1:9">
      <c r="C143" s="210" t="s">
        <v>13</v>
      </c>
      <c r="D143" s="18"/>
      <c r="E143" s="425"/>
      <c r="F143" s="28"/>
      <c r="G143" s="84"/>
      <c r="H143" s="84"/>
      <c r="I143" s="36"/>
    </row>
    <row r="144" spans="1:9">
      <c r="A144" s="1" t="str">
        <f t="shared" ref="A144:A149" si="8">IF(AND(B144&lt;&gt;E144,OR(B144="u",E144="u")),"STD","")</f>
        <v/>
      </c>
      <c r="B144" s="1" t="s">
        <v>0</v>
      </c>
      <c r="C144" s="33" t="s">
        <v>165</v>
      </c>
      <c r="D144" s="33"/>
      <c r="E144" s="430" t="s">
        <v>0</v>
      </c>
      <c r="F144" s="34" t="s">
        <v>451</v>
      </c>
      <c r="G144" s="178" t="s">
        <v>289</v>
      </c>
      <c r="H144" s="178"/>
      <c r="I144" s="113"/>
    </row>
    <row r="145" spans="1:9">
      <c r="A145" s="1" t="str">
        <f t="shared" si="8"/>
        <v/>
      </c>
      <c r="B145" s="1" t="s">
        <v>0</v>
      </c>
      <c r="C145" s="14" t="s">
        <v>166</v>
      </c>
      <c r="D145" s="14"/>
      <c r="E145" s="422" t="s">
        <v>0</v>
      </c>
      <c r="F145" s="15" t="s">
        <v>452</v>
      </c>
      <c r="G145" s="182" t="s">
        <v>290</v>
      </c>
      <c r="H145" s="182"/>
      <c r="I145" s="21"/>
    </row>
    <row r="146" spans="1:9">
      <c r="A146" s="1" t="str">
        <f t="shared" si="8"/>
        <v/>
      </c>
      <c r="B146" s="1" t="s">
        <v>0</v>
      </c>
      <c r="C146" s="14" t="s">
        <v>167</v>
      </c>
      <c r="D146" s="14"/>
      <c r="E146" s="422" t="s">
        <v>0</v>
      </c>
      <c r="F146" s="15" t="s">
        <v>453</v>
      </c>
      <c r="G146" s="182" t="s">
        <v>290</v>
      </c>
      <c r="H146" s="182"/>
      <c r="I146" s="21"/>
    </row>
    <row r="147" spans="1:9" ht="18" customHeight="1">
      <c r="A147" s="1" t="str">
        <f t="shared" si="8"/>
        <v/>
      </c>
      <c r="B147" s="1" t="s">
        <v>0</v>
      </c>
      <c r="C147" s="14" t="s">
        <v>168</v>
      </c>
      <c r="D147" s="14"/>
      <c r="E147" s="422" t="s">
        <v>0</v>
      </c>
      <c r="F147" s="15" t="s">
        <v>454</v>
      </c>
      <c r="G147" s="182"/>
      <c r="H147" s="182" t="s">
        <v>291</v>
      </c>
      <c r="I147" s="21"/>
    </row>
    <row r="148" spans="1:9">
      <c r="A148" s="1" t="str">
        <f t="shared" si="8"/>
        <v/>
      </c>
      <c r="B148" s="1" t="s">
        <v>0</v>
      </c>
      <c r="C148" s="14" t="s">
        <v>169</v>
      </c>
      <c r="D148" s="14"/>
      <c r="E148" s="422" t="s">
        <v>0</v>
      </c>
      <c r="F148" s="15" t="s">
        <v>455</v>
      </c>
      <c r="G148" s="182"/>
      <c r="H148" s="182"/>
      <c r="I148" s="21"/>
    </row>
    <row r="149" spans="1:9">
      <c r="A149" s="1" t="str">
        <f t="shared" si="8"/>
        <v/>
      </c>
      <c r="B149" s="1" t="s">
        <v>800</v>
      </c>
      <c r="C149" s="14" t="s">
        <v>170</v>
      </c>
      <c r="D149" s="14"/>
      <c r="E149" s="422" t="s">
        <v>800</v>
      </c>
      <c r="F149" s="15" t="s">
        <v>456</v>
      </c>
      <c r="G149" s="182" t="s">
        <v>292</v>
      </c>
      <c r="H149" s="182" t="s">
        <v>293</v>
      </c>
      <c r="I149" s="21"/>
    </row>
    <row r="150" spans="1:9">
      <c r="C150" s="210" t="s">
        <v>61</v>
      </c>
      <c r="D150" s="18"/>
      <c r="E150" s="425"/>
      <c r="F150" s="28"/>
      <c r="G150" s="84"/>
      <c r="H150" s="84"/>
      <c r="I150" s="36"/>
    </row>
    <row r="151" spans="1:9" s="50" customFormat="1">
      <c r="A151" s="50" t="str">
        <f t="shared" ref="A151:A156" si="9">IF(AND(B151&lt;&gt;E151,OR(B151="u",E151="u")),"STD","")</f>
        <v/>
      </c>
      <c r="B151" s="1" t="s">
        <v>0</v>
      </c>
      <c r="C151" s="33" t="s">
        <v>171</v>
      </c>
      <c r="D151" s="33"/>
      <c r="E151" s="430" t="s">
        <v>0</v>
      </c>
      <c r="F151" s="34" t="s">
        <v>457</v>
      </c>
      <c r="G151" s="456" t="s">
        <v>783</v>
      </c>
      <c r="H151" s="114"/>
      <c r="I151" s="115"/>
    </row>
    <row r="152" spans="1:9">
      <c r="A152" s="1" t="str">
        <f t="shared" si="9"/>
        <v/>
      </c>
      <c r="B152" s="1" t="s">
        <v>0</v>
      </c>
      <c r="C152" s="14" t="s">
        <v>172</v>
      </c>
      <c r="D152" s="14"/>
      <c r="E152" s="422" t="s">
        <v>0</v>
      </c>
      <c r="F152" s="15" t="s">
        <v>458</v>
      </c>
      <c r="G152" s="87"/>
      <c r="H152" s="87"/>
      <c r="I152" s="16"/>
    </row>
    <row r="153" spans="1:9">
      <c r="A153" s="1" t="str">
        <f t="shared" si="9"/>
        <v/>
      </c>
      <c r="B153" s="1" t="s">
        <v>800</v>
      </c>
      <c r="C153" s="14" t="s">
        <v>173</v>
      </c>
      <c r="D153" s="14"/>
      <c r="E153" s="422" t="s">
        <v>800</v>
      </c>
      <c r="F153" s="15" t="s">
        <v>459</v>
      </c>
      <c r="G153" s="87"/>
      <c r="H153" s="87"/>
      <c r="I153" s="16"/>
    </row>
    <row r="154" spans="1:9">
      <c r="A154" s="1" t="str">
        <f t="shared" si="9"/>
        <v/>
      </c>
      <c r="B154" s="1" t="s">
        <v>0</v>
      </c>
      <c r="C154" s="14" t="s">
        <v>174</v>
      </c>
      <c r="D154" s="14"/>
      <c r="E154" s="422" t="s">
        <v>0</v>
      </c>
      <c r="F154" s="15" t="s">
        <v>460</v>
      </c>
      <c r="G154" s="87"/>
      <c r="H154" s="87"/>
      <c r="I154" s="16"/>
    </row>
    <row r="155" spans="1:9">
      <c r="A155" s="1" t="str">
        <f t="shared" si="9"/>
        <v/>
      </c>
      <c r="B155" s="1" t="s">
        <v>0</v>
      </c>
      <c r="C155" s="14" t="s">
        <v>175</v>
      </c>
      <c r="D155" s="14"/>
      <c r="E155" s="422" t="s">
        <v>0</v>
      </c>
      <c r="F155" s="15" t="s">
        <v>461</v>
      </c>
      <c r="G155" s="87"/>
      <c r="H155" s="87"/>
      <c r="I155" s="16"/>
    </row>
    <row r="156" spans="1:9" ht="15" customHeight="1">
      <c r="A156" s="1" t="str">
        <f t="shared" si="9"/>
        <v/>
      </c>
      <c r="B156" s="1" t="s">
        <v>0</v>
      </c>
      <c r="C156" s="252" t="s">
        <v>176</v>
      </c>
      <c r="D156" s="252"/>
      <c r="E156" s="424" t="s">
        <v>0</v>
      </c>
      <c r="F156" s="116" t="s">
        <v>462</v>
      </c>
      <c r="G156" s="147"/>
      <c r="H156" s="147"/>
      <c r="I156" s="148"/>
    </row>
    <row r="157" spans="1:9">
      <c r="C157" s="133" t="s">
        <v>14</v>
      </c>
      <c r="D157" s="53"/>
      <c r="E157" s="433"/>
      <c r="F157" s="53"/>
      <c r="G157" s="95"/>
      <c r="H157" s="95"/>
      <c r="I157" s="56"/>
    </row>
    <row r="158" spans="1:9">
      <c r="C158" s="210" t="s">
        <v>15</v>
      </c>
      <c r="D158" s="18"/>
      <c r="E158" s="425"/>
      <c r="F158" s="28"/>
      <c r="G158" s="84"/>
      <c r="H158" s="84"/>
      <c r="I158" s="36"/>
    </row>
    <row r="159" spans="1:9">
      <c r="A159" s="1" t="str">
        <f>IF(AND(B159&lt;&gt;E159,OR(B159="u",E159="u")),"STD","")</f>
        <v/>
      </c>
      <c r="B159" s="1" t="s">
        <v>0</v>
      </c>
      <c r="C159" s="33" t="s">
        <v>177</v>
      </c>
      <c r="D159" s="33"/>
      <c r="E159" s="430" t="s">
        <v>0</v>
      </c>
      <c r="F159" s="34" t="s">
        <v>594</v>
      </c>
      <c r="G159" s="114"/>
      <c r="H159" s="114"/>
      <c r="I159" s="115"/>
    </row>
    <row r="160" spans="1:9">
      <c r="A160" s="1" t="str">
        <f>IF(AND(B160&lt;&gt;E160,OR(B160="u",E160="u")),"STD","")</f>
        <v/>
      </c>
      <c r="B160" s="1" t="s">
        <v>0</v>
      </c>
      <c r="C160" s="14" t="s">
        <v>178</v>
      </c>
      <c r="D160" s="14"/>
      <c r="E160" s="422" t="s">
        <v>0</v>
      </c>
      <c r="F160" s="223" t="s">
        <v>808</v>
      </c>
      <c r="G160" s="182" t="s">
        <v>294</v>
      </c>
      <c r="H160" s="87"/>
      <c r="I160" s="16"/>
    </row>
    <row r="161" spans="1:73">
      <c r="A161" s="1" t="str">
        <f>IF(AND(B161&lt;&gt;E161,OR(B161="u",E161="u")),"STD","")</f>
        <v/>
      </c>
      <c r="B161" s="1" t="s">
        <v>800</v>
      </c>
      <c r="C161" s="10" t="s">
        <v>179</v>
      </c>
      <c r="D161" s="10"/>
      <c r="E161" s="428" t="s">
        <v>800</v>
      </c>
      <c r="F161" s="11" t="s">
        <v>464</v>
      </c>
      <c r="G161" s="180" t="s">
        <v>295</v>
      </c>
      <c r="H161" s="91"/>
      <c r="I161" s="17"/>
    </row>
    <row r="162" spans="1:73">
      <c r="C162" s="210" t="s">
        <v>18</v>
      </c>
      <c r="D162" s="18"/>
      <c r="E162" s="425"/>
      <c r="F162" s="211" t="s">
        <v>769</v>
      </c>
      <c r="G162" s="84"/>
      <c r="H162" s="84"/>
      <c r="I162" s="36"/>
    </row>
    <row r="163" spans="1:73">
      <c r="A163" s="1" t="str">
        <f t="shared" ref="A163:A170" si="10">IF(AND(B163&lt;&gt;E163,OR(B163="u",E163="u")),"STD","")</f>
        <v/>
      </c>
      <c r="B163" s="1" t="s">
        <v>0</v>
      </c>
      <c r="C163" s="2" t="s">
        <v>180</v>
      </c>
      <c r="D163" s="2"/>
      <c r="E163" s="418" t="s">
        <v>0</v>
      </c>
      <c r="F163" s="3" t="s">
        <v>465</v>
      </c>
      <c r="G163" s="85"/>
      <c r="H163" s="85"/>
      <c r="I163" s="4"/>
    </row>
    <row r="164" spans="1:73" s="23" customFormat="1">
      <c r="A164" s="23" t="str">
        <f t="shared" si="10"/>
        <v/>
      </c>
      <c r="B164" s="1" t="s">
        <v>0</v>
      </c>
      <c r="C164" s="145" t="s">
        <v>181</v>
      </c>
      <c r="D164" s="145"/>
      <c r="E164" s="424" t="s">
        <v>0</v>
      </c>
      <c r="F164" s="116" t="s">
        <v>466</v>
      </c>
      <c r="G164" s="254"/>
      <c r="H164" s="144"/>
      <c r="I164" s="140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</row>
    <row r="165" spans="1:73">
      <c r="A165" s="1" t="str">
        <f t="shared" si="10"/>
        <v/>
      </c>
      <c r="B165" s="1" t="s">
        <v>0</v>
      </c>
      <c r="C165" s="145" t="s">
        <v>182</v>
      </c>
      <c r="D165" s="145"/>
      <c r="E165" s="424" t="s">
        <v>0</v>
      </c>
      <c r="F165" s="116" t="s">
        <v>467</v>
      </c>
      <c r="G165" s="183" t="s">
        <v>297</v>
      </c>
      <c r="H165" s="183" t="s">
        <v>298</v>
      </c>
      <c r="I165" s="143"/>
    </row>
    <row r="166" spans="1:73">
      <c r="A166" s="1" t="str">
        <f t="shared" si="10"/>
        <v/>
      </c>
      <c r="B166" s="1" t="s">
        <v>0</v>
      </c>
      <c r="C166" s="145" t="s">
        <v>183</v>
      </c>
      <c r="D166" s="145"/>
      <c r="E166" s="424" t="s">
        <v>0</v>
      </c>
      <c r="F166" s="116" t="s">
        <v>468</v>
      </c>
      <c r="G166" s="183" t="s">
        <v>297</v>
      </c>
      <c r="H166" s="183" t="s">
        <v>298</v>
      </c>
      <c r="I166" s="143"/>
    </row>
    <row r="167" spans="1:73" s="48" customFormat="1">
      <c r="A167" s="48" t="str">
        <f t="shared" si="10"/>
        <v/>
      </c>
      <c r="B167" s="1" t="s">
        <v>0</v>
      </c>
      <c r="C167" s="145" t="s">
        <v>184</v>
      </c>
      <c r="D167" s="145"/>
      <c r="E167" s="424" t="s">
        <v>0</v>
      </c>
      <c r="F167" s="255" t="s">
        <v>383</v>
      </c>
      <c r="G167" s="182" t="s">
        <v>469</v>
      </c>
      <c r="H167" s="139"/>
      <c r="I167" s="140"/>
    </row>
    <row r="168" spans="1:73" s="48" customFormat="1">
      <c r="A168" s="48" t="str">
        <f t="shared" si="10"/>
        <v/>
      </c>
      <c r="B168" s="1" t="s">
        <v>0</v>
      </c>
      <c r="C168" s="145" t="s">
        <v>380</v>
      </c>
      <c r="D168" s="145"/>
      <c r="E168" s="424" t="s">
        <v>0</v>
      </c>
      <c r="F168" s="255" t="s">
        <v>384</v>
      </c>
      <c r="G168" s="182" t="s">
        <v>470</v>
      </c>
      <c r="H168" s="139"/>
      <c r="I168" s="140"/>
    </row>
    <row r="169" spans="1:73" s="48" customFormat="1">
      <c r="A169" s="48" t="str">
        <f t="shared" si="10"/>
        <v/>
      </c>
      <c r="B169" s="1" t="s">
        <v>0</v>
      </c>
      <c r="C169" s="145" t="s">
        <v>381</v>
      </c>
      <c r="D169" s="145"/>
      <c r="E169" s="424" t="s">
        <v>0</v>
      </c>
      <c r="F169" s="255" t="s">
        <v>385</v>
      </c>
      <c r="G169" s="182" t="s">
        <v>470</v>
      </c>
      <c r="H169" s="139"/>
      <c r="I169" s="140"/>
    </row>
    <row r="170" spans="1:73" s="48" customFormat="1">
      <c r="A170" s="48" t="str">
        <f t="shared" si="10"/>
        <v/>
      </c>
      <c r="B170" s="1" t="s">
        <v>0</v>
      </c>
      <c r="C170" s="145" t="s">
        <v>382</v>
      </c>
      <c r="D170" s="145"/>
      <c r="E170" s="424" t="s">
        <v>0</v>
      </c>
      <c r="F170" s="255" t="s">
        <v>386</v>
      </c>
      <c r="G170" s="182" t="s">
        <v>470</v>
      </c>
      <c r="H170" s="139"/>
      <c r="I170" s="140"/>
    </row>
    <row r="171" spans="1:73">
      <c r="C171" s="210" t="s">
        <v>17</v>
      </c>
      <c r="D171" s="18"/>
      <c r="E171" s="425"/>
      <c r="F171" s="28"/>
      <c r="G171" s="84"/>
      <c r="H171" s="84"/>
      <c r="I171" s="36"/>
    </row>
    <row r="172" spans="1:73">
      <c r="A172" s="1" t="str">
        <f>IF(AND(B172&lt;&gt;E172,OR(B172="u",E172="u")),"STD","")</f>
        <v/>
      </c>
      <c r="B172" s="1" t="s">
        <v>0</v>
      </c>
      <c r="C172" s="26" t="s">
        <v>185</v>
      </c>
      <c r="D172" s="26"/>
      <c r="E172" s="420" t="s">
        <v>0</v>
      </c>
      <c r="F172" s="27" t="s">
        <v>471</v>
      </c>
      <c r="G172" s="84"/>
      <c r="H172" s="84"/>
      <c r="I172" s="36"/>
    </row>
    <row r="173" spans="1:73">
      <c r="C173" s="210" t="s">
        <v>16</v>
      </c>
      <c r="D173" s="18"/>
      <c r="E173" s="425"/>
      <c r="F173" s="28"/>
      <c r="G173" s="181" t="s">
        <v>296</v>
      </c>
      <c r="H173" s="84"/>
      <c r="I173" s="36"/>
    </row>
    <row r="174" spans="1:73">
      <c r="A174" s="1" t="str">
        <f>IF(AND(B174&lt;&gt;E174,OR(B174="u",E174="u")),"STD","")</f>
        <v/>
      </c>
      <c r="B174" s="1" t="s">
        <v>0</v>
      </c>
      <c r="C174" s="10" t="s">
        <v>186</v>
      </c>
      <c r="D174" s="10"/>
      <c r="E174" s="428" t="s">
        <v>0</v>
      </c>
      <c r="F174" s="11" t="s">
        <v>472</v>
      </c>
      <c r="G174" s="91"/>
      <c r="H174" s="91"/>
      <c r="I174" s="17"/>
    </row>
    <row r="175" spans="1:73">
      <c r="C175" s="133" t="s">
        <v>19</v>
      </c>
      <c r="D175" s="53"/>
      <c r="E175" s="433"/>
      <c r="F175" s="53"/>
      <c r="G175" s="95"/>
      <c r="H175" s="95"/>
      <c r="I175" s="56"/>
    </row>
    <row r="176" spans="1:73">
      <c r="C176" s="210" t="s">
        <v>20</v>
      </c>
      <c r="D176" s="18"/>
      <c r="E176" s="425"/>
      <c r="F176" s="28"/>
      <c r="G176" s="414" t="s">
        <v>762</v>
      </c>
      <c r="H176" s="84"/>
      <c r="I176" s="36"/>
    </row>
    <row r="177" spans="1:17" ht="14.25" customHeight="1">
      <c r="A177" s="1" t="str">
        <f>IF(AND(B177&lt;&gt;E177,OR(B177="u",E177="u")),"STD","")</f>
        <v/>
      </c>
      <c r="B177" s="1" t="s">
        <v>800</v>
      </c>
      <c r="C177" s="2" t="s">
        <v>187</v>
      </c>
      <c r="D177" s="2"/>
      <c r="E177" s="418" t="s">
        <v>800</v>
      </c>
      <c r="F177" s="3" t="s">
        <v>473</v>
      </c>
      <c r="G177" s="85"/>
      <c r="H177" s="85"/>
      <c r="I177" s="4"/>
    </row>
    <row r="178" spans="1:17">
      <c r="A178" s="1" t="str">
        <f>IF(AND(B178&lt;&gt;E178,OR(B178="u",E178="u")),"STD","")</f>
        <v/>
      </c>
      <c r="B178" s="1" t="s">
        <v>0</v>
      </c>
      <c r="C178" s="14" t="s">
        <v>188</v>
      </c>
      <c r="D178" s="14"/>
      <c r="E178" s="422" t="s">
        <v>0</v>
      </c>
      <c r="F178" s="15" t="s">
        <v>474</v>
      </c>
      <c r="G178" s="87"/>
      <c r="H178" s="87"/>
      <c r="I178" s="16"/>
    </row>
    <row r="179" spans="1:17" ht="18" customHeight="1">
      <c r="A179" s="1" t="str">
        <f>IF(AND(B179&lt;&gt;E179,OR(B179="u",E179="u")),"STD","")</f>
        <v/>
      </c>
      <c r="B179" s="1" t="s">
        <v>0</v>
      </c>
      <c r="C179" s="6" t="s">
        <v>189</v>
      </c>
      <c r="D179" s="6"/>
      <c r="E179" s="427" t="s">
        <v>0</v>
      </c>
      <c r="F179" s="7" t="s">
        <v>475</v>
      </c>
      <c r="G179" s="179"/>
      <c r="H179" s="89"/>
      <c r="I179" s="8" t="s">
        <v>333</v>
      </c>
    </row>
    <row r="180" spans="1:17" ht="18" customHeight="1">
      <c r="A180" s="1" t="str">
        <f>IF(AND(B180&lt;&gt;E180,OR(B180="u",E180="u")),"STD","")</f>
        <v/>
      </c>
      <c r="B180" s="1" t="s">
        <v>0</v>
      </c>
      <c r="C180" s="10" t="s">
        <v>190</v>
      </c>
      <c r="D180" s="10"/>
      <c r="E180" s="428" t="s">
        <v>0</v>
      </c>
      <c r="F180" s="11" t="s">
        <v>476</v>
      </c>
      <c r="G180" s="180" t="s">
        <v>477</v>
      </c>
      <c r="H180" s="91" t="s">
        <v>299</v>
      </c>
      <c r="I180" s="8" t="s">
        <v>333</v>
      </c>
    </row>
    <row r="181" spans="1:17">
      <c r="C181" s="210" t="s">
        <v>21</v>
      </c>
      <c r="D181" s="18"/>
      <c r="E181" s="425"/>
      <c r="F181" s="28"/>
      <c r="G181" s="84"/>
      <c r="H181" s="84"/>
      <c r="I181" s="36"/>
    </row>
    <row r="182" spans="1:17">
      <c r="A182" s="1" t="str">
        <f>IF(AND(B182&lt;&gt;E182,OR(B182="u",E182="u")),"STD","")</f>
        <v/>
      </c>
      <c r="B182" s="1" t="s">
        <v>0</v>
      </c>
      <c r="C182" s="26" t="s">
        <v>191</v>
      </c>
      <c r="D182" s="26"/>
      <c r="E182" s="420" t="s">
        <v>0</v>
      </c>
      <c r="F182" s="27" t="s">
        <v>21</v>
      </c>
      <c r="G182" s="84"/>
      <c r="H182" s="84"/>
      <c r="I182" s="36"/>
    </row>
    <row r="183" spans="1:17">
      <c r="A183" s="20"/>
      <c r="B183" s="417"/>
      <c r="C183" s="530" t="s">
        <v>778</v>
      </c>
      <c r="D183" s="531"/>
      <c r="E183" s="532"/>
      <c r="F183" s="212"/>
      <c r="G183" s="457"/>
      <c r="H183" s="458"/>
      <c r="I183" s="459"/>
      <c r="J183" s="20"/>
      <c r="K183" s="20"/>
      <c r="L183" s="20"/>
      <c r="M183" s="20"/>
      <c r="N183" s="20"/>
      <c r="O183" s="20"/>
      <c r="P183" s="20"/>
      <c r="Q183" s="20"/>
    </row>
    <row r="184" spans="1:17">
      <c r="A184" s="20" t="str">
        <f>IF(AND(B184&lt;&gt;E184,OR(B184="u",E184="u")),"STD","")</f>
        <v/>
      </c>
      <c r="B184" s="417" t="s">
        <v>800</v>
      </c>
      <c r="C184" s="533" t="s">
        <v>781</v>
      </c>
      <c r="D184" s="534"/>
      <c r="E184" s="435" t="s">
        <v>800</v>
      </c>
      <c r="F184" s="257" t="s">
        <v>779</v>
      </c>
      <c r="G184" s="460"/>
      <c r="H184" s="461"/>
      <c r="I184" s="462"/>
      <c r="J184" s="20"/>
      <c r="K184" s="20"/>
      <c r="L184" s="20"/>
      <c r="M184" s="20"/>
      <c r="N184" s="20"/>
      <c r="O184" s="20"/>
      <c r="P184" s="20"/>
      <c r="Q184" s="20"/>
    </row>
    <row r="185" spans="1:17">
      <c r="A185" s="20" t="str">
        <f>IF(AND(B185&lt;&gt;E185,OR(B185="u",E185="u")),"STD","")</f>
        <v/>
      </c>
      <c r="B185" s="417" t="s">
        <v>0</v>
      </c>
      <c r="C185" s="535" t="s">
        <v>782</v>
      </c>
      <c r="D185" s="536"/>
      <c r="E185" s="424" t="s">
        <v>0</v>
      </c>
      <c r="F185" s="116" t="s">
        <v>780</v>
      </c>
      <c r="G185" s="467"/>
      <c r="H185" s="463"/>
      <c r="I185" s="464"/>
      <c r="J185" s="20"/>
      <c r="K185" s="20"/>
      <c r="L185" s="20"/>
      <c r="M185" s="20"/>
      <c r="N185" s="20"/>
      <c r="O185" s="20"/>
      <c r="P185" s="20"/>
      <c r="Q185" s="20"/>
    </row>
    <row r="186" spans="1:17">
      <c r="C186" s="133" t="s">
        <v>22</v>
      </c>
      <c r="D186" s="53"/>
      <c r="E186" s="433"/>
      <c r="F186" s="53"/>
      <c r="G186" s="95"/>
      <c r="H186" s="95"/>
      <c r="I186" s="56"/>
    </row>
    <row r="187" spans="1:17">
      <c r="C187" s="210" t="s">
        <v>23</v>
      </c>
      <c r="D187" s="18"/>
      <c r="E187" s="425"/>
      <c r="F187" s="28"/>
      <c r="G187" s="102"/>
      <c r="H187" s="102"/>
      <c r="I187" s="43"/>
    </row>
    <row r="188" spans="1:17" s="194" customFormat="1">
      <c r="A188" s="194" t="str">
        <f>IF(AND(B188&lt;&gt;E188,OR(B188="u",E188="u")),"STD","")</f>
        <v/>
      </c>
      <c r="B188" s="1" t="s">
        <v>0</v>
      </c>
      <c r="C188" s="256" t="s">
        <v>356</v>
      </c>
      <c r="D188" s="256"/>
      <c r="E188" s="435" t="s">
        <v>0</v>
      </c>
      <c r="F188" s="257" t="s">
        <v>575</v>
      </c>
      <c r="G188" s="195"/>
      <c r="H188" s="195"/>
      <c r="I188" s="196"/>
    </row>
    <row r="189" spans="1:17">
      <c r="A189" s="1" t="str">
        <f>IF(AND(B189&lt;&gt;E189,OR(B189="u",E189="u")),"STD","")</f>
        <v/>
      </c>
      <c r="B189" s="1" t="s">
        <v>800</v>
      </c>
      <c r="C189" s="14" t="s">
        <v>192</v>
      </c>
      <c r="D189" s="14"/>
      <c r="E189" s="422" t="s">
        <v>800</v>
      </c>
      <c r="F189" s="15" t="s">
        <v>576</v>
      </c>
      <c r="G189" s="87"/>
      <c r="H189" s="87"/>
      <c r="I189" s="16"/>
    </row>
    <row r="190" spans="1:17">
      <c r="A190" s="1" t="str">
        <f>IF(AND(B190&lt;&gt;E190,OR(B190="u",E190="u")),"STD","")</f>
        <v/>
      </c>
      <c r="B190" s="1" t="s">
        <v>0</v>
      </c>
      <c r="C190" s="14" t="s">
        <v>193</v>
      </c>
      <c r="D190" s="14"/>
      <c r="E190" s="422" t="s">
        <v>0</v>
      </c>
      <c r="F190" s="15" t="s">
        <v>578</v>
      </c>
      <c r="G190" s="87"/>
      <c r="H190" s="87"/>
      <c r="I190" s="16" t="s">
        <v>585</v>
      </c>
    </row>
    <row r="191" spans="1:17">
      <c r="A191" s="20" t="str">
        <f>IF(AND(B191&lt;&gt;E191,OR(B191="u",E191="u")),"STD","")</f>
        <v/>
      </c>
      <c r="B191" s="1" t="s">
        <v>0</v>
      </c>
      <c r="C191" s="258" t="s">
        <v>194</v>
      </c>
      <c r="D191" s="136"/>
      <c r="E191" s="428" t="s">
        <v>0</v>
      </c>
      <c r="F191" s="11" t="s">
        <v>577</v>
      </c>
      <c r="G191" s="87"/>
      <c r="H191" s="137"/>
      <c r="I191" s="16" t="s">
        <v>585</v>
      </c>
      <c r="J191" s="20"/>
      <c r="K191" s="20"/>
      <c r="L191" s="20"/>
      <c r="M191" s="20"/>
      <c r="N191" s="20"/>
      <c r="O191" s="20"/>
      <c r="P191" s="20"/>
      <c r="Q191" s="20"/>
    </row>
    <row r="192" spans="1:17">
      <c r="C192" s="210" t="s">
        <v>377</v>
      </c>
      <c r="D192" s="18"/>
      <c r="E192" s="425"/>
      <c r="F192" s="28"/>
      <c r="G192" s="84"/>
      <c r="H192" s="84"/>
      <c r="I192" s="36"/>
    </row>
    <row r="193" spans="1:9" ht="30.75" customHeight="1">
      <c r="A193" s="1" t="str">
        <f>IF(AND(B193&lt;&gt;E193,OR(B193="u",E193="u")),"STD","")</f>
        <v/>
      </c>
      <c r="B193" s="1" t="s">
        <v>0</v>
      </c>
      <c r="C193" s="14" t="s">
        <v>195</v>
      </c>
      <c r="D193" s="14"/>
      <c r="E193" s="422" t="s">
        <v>0</v>
      </c>
      <c r="F193" s="223" t="s">
        <v>478</v>
      </c>
      <c r="G193" s="224"/>
      <c r="H193" s="87"/>
      <c r="I193" s="16" t="s">
        <v>579</v>
      </c>
    </row>
    <row r="194" spans="1:9">
      <c r="A194" s="1" t="str">
        <f>IF(AND(B194&lt;&gt;E194,OR(B194="u",E194="u")),"STD","")</f>
        <v/>
      </c>
      <c r="B194" s="1" t="s">
        <v>0</v>
      </c>
      <c r="C194" s="14" t="s">
        <v>375</v>
      </c>
      <c r="D194" s="14"/>
      <c r="E194" s="422" t="s">
        <v>0</v>
      </c>
      <c r="F194" s="138" t="s">
        <v>479</v>
      </c>
      <c r="G194" s="87"/>
      <c r="H194" s="225" t="s">
        <v>300</v>
      </c>
      <c r="I194" s="16"/>
    </row>
    <row r="195" spans="1:9">
      <c r="A195" s="1" t="str">
        <f>IF(AND(B195&lt;&gt;E195,OR(B195="u",E195="u")),"STD","")</f>
        <v/>
      </c>
      <c r="B195" s="1" t="s">
        <v>0</v>
      </c>
      <c r="C195" s="10" t="s">
        <v>376</v>
      </c>
      <c r="D195" s="10"/>
      <c r="E195" s="428" t="s">
        <v>0</v>
      </c>
      <c r="F195" s="11" t="s">
        <v>480</v>
      </c>
      <c r="G195" s="91"/>
      <c r="H195" s="180" t="s">
        <v>300</v>
      </c>
      <c r="I195" s="17"/>
    </row>
    <row r="196" spans="1:9">
      <c r="C196" s="133" t="s">
        <v>6</v>
      </c>
      <c r="D196" s="53"/>
      <c r="E196" s="433"/>
      <c r="F196" s="53"/>
      <c r="G196" s="95"/>
      <c r="H196" s="95"/>
      <c r="I196" s="56"/>
    </row>
    <row r="197" spans="1:9">
      <c r="C197" s="214" t="s">
        <v>373</v>
      </c>
      <c r="D197" s="75"/>
      <c r="E197" s="436"/>
      <c r="F197" s="117"/>
      <c r="G197" s="201"/>
      <c r="H197" s="118"/>
      <c r="I197" s="119"/>
    </row>
    <row r="198" spans="1:9">
      <c r="A198" s="1" t="str">
        <f t="shared" ref="A198:A211" si="11">IF(AND(B198&lt;&gt;E198,OR(B198="u",E198="u")),"STD","")</f>
        <v/>
      </c>
      <c r="B198" s="1" t="s">
        <v>800</v>
      </c>
      <c r="C198" s="240" t="s">
        <v>196</v>
      </c>
      <c r="D198" s="64"/>
      <c r="E198" s="437" t="s">
        <v>800</v>
      </c>
      <c r="F198" s="155" t="s">
        <v>481</v>
      </c>
      <c r="G198" s="202"/>
      <c r="H198" s="107" t="s">
        <v>482</v>
      </c>
      <c r="I198" s="65"/>
    </row>
    <row r="199" spans="1:9" s="50" customFormat="1">
      <c r="A199" s="50" t="str">
        <f t="shared" si="11"/>
        <v/>
      </c>
      <c r="B199" s="1" t="s">
        <v>0</v>
      </c>
      <c r="C199" s="241" t="s">
        <v>197</v>
      </c>
      <c r="D199" s="22"/>
      <c r="E199" s="438" t="s">
        <v>0</v>
      </c>
      <c r="F199" s="66" t="s">
        <v>483</v>
      </c>
      <c r="G199" s="103"/>
      <c r="H199" s="107" t="s">
        <v>482</v>
      </c>
      <c r="I199" s="67"/>
    </row>
    <row r="200" spans="1:9">
      <c r="A200" s="1" t="str">
        <f t="shared" si="11"/>
        <v/>
      </c>
      <c r="B200" s="1" t="s">
        <v>0</v>
      </c>
      <c r="C200" s="241" t="s">
        <v>198</v>
      </c>
      <c r="D200" s="22"/>
      <c r="E200" s="438" t="s">
        <v>0</v>
      </c>
      <c r="F200" s="168" t="s">
        <v>484</v>
      </c>
      <c r="G200" s="162"/>
      <c r="H200" s="107" t="s">
        <v>482</v>
      </c>
      <c r="I200" s="73" t="s">
        <v>485</v>
      </c>
    </row>
    <row r="201" spans="1:9">
      <c r="A201" s="1" t="str">
        <f t="shared" si="11"/>
        <v/>
      </c>
      <c r="B201" s="1" t="s">
        <v>0</v>
      </c>
      <c r="C201" s="241" t="s">
        <v>199</v>
      </c>
      <c r="D201" s="22"/>
      <c r="E201" s="438" t="s">
        <v>0</v>
      </c>
      <c r="F201" s="168" t="s">
        <v>486</v>
      </c>
      <c r="G201" s="162"/>
      <c r="H201" s="107" t="s">
        <v>482</v>
      </c>
      <c r="I201" s="67"/>
    </row>
    <row r="202" spans="1:9" s="50" customFormat="1">
      <c r="A202" s="50" t="str">
        <f t="shared" si="11"/>
        <v/>
      </c>
      <c r="B202" s="1" t="s">
        <v>0</v>
      </c>
      <c r="C202" s="241" t="s">
        <v>200</v>
      </c>
      <c r="D202" s="22"/>
      <c r="E202" s="438" t="s">
        <v>0</v>
      </c>
      <c r="F202" s="168" t="s">
        <v>487</v>
      </c>
      <c r="G202" s="162"/>
      <c r="H202" s="107" t="s">
        <v>482</v>
      </c>
      <c r="I202" s="67"/>
    </row>
    <row r="203" spans="1:9" s="50" customFormat="1">
      <c r="A203" s="50" t="str">
        <f t="shared" si="11"/>
        <v/>
      </c>
      <c r="B203" s="1" t="s">
        <v>0</v>
      </c>
      <c r="C203" s="537" t="s">
        <v>796</v>
      </c>
      <c r="D203" s="14"/>
      <c r="E203" s="422" t="s">
        <v>0</v>
      </c>
      <c r="F203" s="7" t="s">
        <v>794</v>
      </c>
      <c r="G203" s="127" t="s">
        <v>489</v>
      </c>
      <c r="H203" s="469" t="s">
        <v>490</v>
      </c>
      <c r="I203" s="67"/>
    </row>
    <row r="204" spans="1:9" s="50" customFormat="1">
      <c r="A204" s="50" t="str">
        <f t="shared" si="11"/>
        <v/>
      </c>
      <c r="B204" s="1" t="s">
        <v>0</v>
      </c>
      <c r="C204" s="537" t="s">
        <v>797</v>
      </c>
      <c r="D204" s="14"/>
      <c r="E204" s="422" t="s">
        <v>0</v>
      </c>
      <c r="F204" s="7" t="s">
        <v>795</v>
      </c>
      <c r="G204" s="127" t="s">
        <v>489</v>
      </c>
      <c r="H204" s="469" t="s">
        <v>490</v>
      </c>
      <c r="I204" s="67"/>
    </row>
    <row r="205" spans="1:9" s="46" customFormat="1">
      <c r="A205" s="46" t="str">
        <f t="shared" si="11"/>
        <v/>
      </c>
      <c r="B205" s="1" t="s">
        <v>0</v>
      </c>
      <c r="C205" s="242" t="s">
        <v>341</v>
      </c>
      <c r="D205" s="167"/>
      <c r="E205" s="438" t="s">
        <v>0</v>
      </c>
      <c r="F205" s="470" t="s">
        <v>488</v>
      </c>
      <c r="G205" s="471" t="s">
        <v>489</v>
      </c>
      <c r="H205" s="472" t="s">
        <v>490</v>
      </c>
      <c r="I205" s="473"/>
    </row>
    <row r="206" spans="1:9" s="46" customFormat="1">
      <c r="A206" s="46" t="str">
        <f t="shared" si="11"/>
        <v/>
      </c>
      <c r="B206" s="1" t="s">
        <v>0</v>
      </c>
      <c r="C206" s="239" t="s">
        <v>342</v>
      </c>
      <c r="D206" s="167"/>
      <c r="E206" s="438" t="s">
        <v>0</v>
      </c>
      <c r="F206" s="470" t="s">
        <v>491</v>
      </c>
      <c r="G206" s="471" t="s">
        <v>489</v>
      </c>
      <c r="H206" s="472" t="s">
        <v>490</v>
      </c>
      <c r="I206" s="473"/>
    </row>
    <row r="207" spans="1:9" s="46" customFormat="1">
      <c r="A207" s="46" t="str">
        <f t="shared" si="11"/>
        <v/>
      </c>
      <c r="B207" s="1" t="s">
        <v>0</v>
      </c>
      <c r="C207" s="239" t="s">
        <v>343</v>
      </c>
      <c r="D207" s="167"/>
      <c r="E207" s="438" t="s">
        <v>0</v>
      </c>
      <c r="F207" s="470" t="s">
        <v>492</v>
      </c>
      <c r="G207" s="471" t="s">
        <v>489</v>
      </c>
      <c r="H207" s="472" t="s">
        <v>490</v>
      </c>
      <c r="I207" s="473"/>
    </row>
    <row r="208" spans="1:9" s="46" customFormat="1">
      <c r="A208" s="46" t="str">
        <f t="shared" si="11"/>
        <v/>
      </c>
      <c r="B208" s="1" t="s">
        <v>0</v>
      </c>
      <c r="C208" s="239" t="s">
        <v>344</v>
      </c>
      <c r="D208" s="167"/>
      <c r="E208" s="438" t="s">
        <v>0</v>
      </c>
      <c r="F208" s="470" t="s">
        <v>493</v>
      </c>
      <c r="G208" s="471" t="s">
        <v>489</v>
      </c>
      <c r="H208" s="472" t="s">
        <v>490</v>
      </c>
      <c r="I208" s="473"/>
    </row>
    <row r="209" spans="1:19" s="46" customFormat="1">
      <c r="A209" s="46" t="str">
        <f t="shared" si="11"/>
        <v/>
      </c>
      <c r="B209" s="1" t="s">
        <v>0</v>
      </c>
      <c r="C209" s="239" t="s">
        <v>345</v>
      </c>
      <c r="D209" s="167"/>
      <c r="E209" s="438" t="s">
        <v>0</v>
      </c>
      <c r="F209" s="168" t="s">
        <v>494</v>
      </c>
      <c r="G209" s="474" t="s">
        <v>489</v>
      </c>
      <c r="H209" s="475" t="s">
        <v>490</v>
      </c>
      <c r="I209" s="473"/>
    </row>
    <row r="210" spans="1:19" s="46" customFormat="1">
      <c r="A210" s="46" t="str">
        <f t="shared" si="11"/>
        <v/>
      </c>
      <c r="B210" s="1" t="s">
        <v>0</v>
      </c>
      <c r="C210" s="239" t="s">
        <v>346</v>
      </c>
      <c r="D210" s="167"/>
      <c r="E210" s="438" t="s">
        <v>0</v>
      </c>
      <c r="F210" s="66" t="s">
        <v>495</v>
      </c>
      <c r="G210" s="474" t="s">
        <v>489</v>
      </c>
      <c r="H210" s="475" t="s">
        <v>490</v>
      </c>
      <c r="I210" s="473"/>
    </row>
    <row r="211" spans="1:19" s="46" customFormat="1">
      <c r="A211" s="46" t="str">
        <f t="shared" si="11"/>
        <v/>
      </c>
      <c r="B211" s="1" t="s">
        <v>0</v>
      </c>
      <c r="C211" s="243" t="s">
        <v>201</v>
      </c>
      <c r="D211" s="149"/>
      <c r="E211" s="439" t="s">
        <v>0</v>
      </c>
      <c r="F211" s="207" t="s">
        <v>496</v>
      </c>
      <c r="G211" s="476" t="s">
        <v>367</v>
      </c>
      <c r="H211" s="477" t="s">
        <v>366</v>
      </c>
      <c r="I211" s="473"/>
    </row>
    <row r="212" spans="1:19" ht="17.25" customHeight="1">
      <c r="C212" s="192" t="s">
        <v>362</v>
      </c>
      <c r="D212" s="75"/>
      <c r="E212" s="436"/>
      <c r="F212" s="163"/>
      <c r="G212" s="164"/>
      <c r="H212" s="165"/>
      <c r="I212" s="166"/>
    </row>
    <row r="213" spans="1:19" s="200" customFormat="1" ht="17.25" customHeight="1">
      <c r="A213" s="197" t="str">
        <f>IF(AND(B213&lt;&gt;E213,OR(B213="u",E213="u")),"STD","")</f>
        <v/>
      </c>
      <c r="B213" s="1" t="s">
        <v>0</v>
      </c>
      <c r="C213" s="238" t="s">
        <v>357</v>
      </c>
      <c r="D213" s="167"/>
      <c r="E213" s="440" t="s">
        <v>0</v>
      </c>
      <c r="F213" s="155" t="s">
        <v>360</v>
      </c>
      <c r="G213" s="198"/>
      <c r="H213" s="199"/>
      <c r="I213" s="73" t="s">
        <v>503</v>
      </c>
      <c r="J213" s="197"/>
      <c r="K213" s="197"/>
      <c r="L213" s="197"/>
      <c r="M213" s="197"/>
      <c r="N213" s="197"/>
      <c r="O213" s="197"/>
      <c r="P213" s="197"/>
      <c r="Q213" s="197"/>
    </row>
    <row r="214" spans="1:19" s="200" customFormat="1" ht="17.25" customHeight="1">
      <c r="A214" s="197" t="str">
        <f>IF(AND(B214&lt;&gt;E214,OR(B214="u",E214="u")),"STD","")</f>
        <v/>
      </c>
      <c r="B214" s="1" t="s">
        <v>800</v>
      </c>
      <c r="C214" s="141" t="s">
        <v>358</v>
      </c>
      <c r="D214" s="167"/>
      <c r="E214" s="440" t="s">
        <v>800</v>
      </c>
      <c r="F214" s="168" t="s">
        <v>361</v>
      </c>
      <c r="G214" s="198"/>
      <c r="H214" s="199"/>
      <c r="I214" s="73" t="s">
        <v>504</v>
      </c>
      <c r="J214" s="197"/>
      <c r="K214" s="197"/>
      <c r="L214" s="197"/>
      <c r="M214" s="197"/>
      <c r="N214" s="197"/>
      <c r="O214" s="197"/>
      <c r="P214" s="197"/>
      <c r="Q214" s="197"/>
    </row>
    <row r="215" spans="1:19" s="50" customFormat="1" ht="15.6">
      <c r="B215" s="1"/>
      <c r="C215" s="192" t="s">
        <v>363</v>
      </c>
      <c r="D215" s="68"/>
      <c r="E215" s="441"/>
      <c r="F215" s="69"/>
      <c r="G215" s="104"/>
      <c r="H215" s="104"/>
      <c r="I215" s="70"/>
    </row>
    <row r="216" spans="1:19" s="50" customFormat="1">
      <c r="A216" s="50" t="str">
        <f t="shared" ref="A216:A221" si="12">IF(AND(B216&lt;&gt;E216,OR(B216="u",E216="u")),"STD","")</f>
        <v/>
      </c>
      <c r="B216" s="1" t="s">
        <v>0</v>
      </c>
      <c r="C216" s="239" t="s">
        <v>347</v>
      </c>
      <c r="D216" s="120"/>
      <c r="E216" s="442" t="s">
        <v>0</v>
      </c>
      <c r="F216" s="64" t="s">
        <v>497</v>
      </c>
      <c r="G216" s="105"/>
      <c r="H216" s="105"/>
      <c r="I216" s="71"/>
    </row>
    <row r="217" spans="1:19" s="50" customFormat="1">
      <c r="A217" s="50" t="str">
        <f t="shared" si="12"/>
        <v/>
      </c>
      <c r="B217" s="1" t="s">
        <v>0</v>
      </c>
      <c r="C217" s="239" t="s">
        <v>348</v>
      </c>
      <c r="D217" s="22"/>
      <c r="E217" s="443" t="s">
        <v>0</v>
      </c>
      <c r="F217" s="66" t="s">
        <v>498</v>
      </c>
      <c r="G217" s="106"/>
      <c r="H217" s="106"/>
      <c r="I217" s="72"/>
    </row>
    <row r="218" spans="1:19" s="50" customFormat="1">
      <c r="A218" s="50" t="str">
        <f t="shared" si="12"/>
        <v/>
      </c>
      <c r="B218" s="1" t="s">
        <v>0</v>
      </c>
      <c r="C218" s="239" t="s">
        <v>349</v>
      </c>
      <c r="D218" s="22"/>
      <c r="E218" s="443" t="s">
        <v>0</v>
      </c>
      <c r="F218" s="66" t="s">
        <v>499</v>
      </c>
      <c r="G218" s="107"/>
      <c r="H218" s="107"/>
      <c r="I218" s="73"/>
    </row>
    <row r="219" spans="1:19" s="50" customFormat="1">
      <c r="A219" s="50" t="str">
        <f t="shared" si="12"/>
        <v/>
      </c>
      <c r="B219" s="1" t="s">
        <v>0</v>
      </c>
      <c r="C219" s="239" t="s">
        <v>350</v>
      </c>
      <c r="D219" s="22"/>
      <c r="E219" s="443" t="s">
        <v>0</v>
      </c>
      <c r="F219" s="66" t="s">
        <v>500</v>
      </c>
      <c r="G219" s="106"/>
      <c r="H219" s="106"/>
      <c r="I219" s="72"/>
    </row>
    <row r="220" spans="1:19">
      <c r="A220" s="1" t="str">
        <f t="shared" si="12"/>
        <v/>
      </c>
      <c r="B220" s="1" t="s">
        <v>0</v>
      </c>
      <c r="C220" s="239" t="s">
        <v>351</v>
      </c>
      <c r="D220" s="22"/>
      <c r="E220" s="443" t="s">
        <v>0</v>
      </c>
      <c r="F220" s="66" t="s">
        <v>501</v>
      </c>
      <c r="G220" s="106"/>
      <c r="H220" s="106"/>
      <c r="I220" s="72"/>
    </row>
    <row r="221" spans="1:19" s="50" customFormat="1">
      <c r="A221" s="50" t="str">
        <f t="shared" si="12"/>
        <v/>
      </c>
      <c r="B221" s="1" t="s">
        <v>0</v>
      </c>
      <c r="C221" s="239" t="s">
        <v>352</v>
      </c>
      <c r="D221" s="121"/>
      <c r="E221" s="444" t="s">
        <v>0</v>
      </c>
      <c r="F221" s="66" t="s">
        <v>502</v>
      </c>
      <c r="G221" s="122"/>
      <c r="H221" s="122"/>
      <c r="I221" s="123"/>
    </row>
    <row r="222" spans="1:19">
      <c r="C222" s="215" t="s">
        <v>374</v>
      </c>
      <c r="D222" s="68"/>
      <c r="E222" s="441"/>
      <c r="F222" s="69"/>
      <c r="G222" s="104"/>
      <c r="H222" s="104"/>
      <c r="I222" s="70"/>
      <c r="J222" s="20"/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 s="46" customFormat="1">
      <c r="A223" s="46" t="str">
        <f>IF(AND(B223&lt;&gt;E223,OR(B223="u",E223="u")),"STD","")</f>
        <v/>
      </c>
      <c r="B223" s="1" t="s">
        <v>0</v>
      </c>
      <c r="C223" s="238" t="s">
        <v>364</v>
      </c>
      <c r="D223" s="203"/>
      <c r="E223" s="440" t="s">
        <v>0</v>
      </c>
      <c r="F223" s="64" t="s">
        <v>497</v>
      </c>
      <c r="G223" s="105"/>
      <c r="H223" s="105"/>
      <c r="I223" s="71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</row>
    <row r="224" spans="1:19" s="205" customFormat="1">
      <c r="A224" s="205" t="str">
        <f>IF(AND(B224&lt;&gt;E224,OR(B224="u",E224="u")),"STD","")</f>
        <v/>
      </c>
      <c r="B224" s="1" t="s">
        <v>800</v>
      </c>
      <c r="C224" s="141" t="s">
        <v>365</v>
      </c>
      <c r="D224" s="203"/>
      <c r="E224" s="440" t="s">
        <v>800</v>
      </c>
      <c r="F224" s="66" t="s">
        <v>500</v>
      </c>
      <c r="G224" s="106"/>
      <c r="H224" s="106"/>
      <c r="I224" s="72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</row>
    <row r="225" spans="1:9" s="46" customFormat="1">
      <c r="B225" s="1"/>
      <c r="C225" s="133" t="s">
        <v>25</v>
      </c>
      <c r="D225" s="53"/>
      <c r="E225" s="433"/>
      <c r="F225" s="53"/>
      <c r="G225" s="95"/>
      <c r="H225" s="95"/>
      <c r="I225" s="56"/>
    </row>
    <row r="226" spans="1:9" s="46" customFormat="1">
      <c r="B226" s="1"/>
      <c r="C226" s="216" t="s">
        <v>25</v>
      </c>
      <c r="D226" s="57"/>
      <c r="E226" s="445"/>
      <c r="F226" s="58"/>
      <c r="G226" s="84"/>
      <c r="H226" s="84"/>
      <c r="I226" s="36"/>
    </row>
    <row r="227" spans="1:9" s="46" customFormat="1">
      <c r="A227" s="46" t="str">
        <f t="shared" ref="A227:A237" si="13">IF(AND(B227&lt;&gt;E227,OR(B227="u",E227="u")),"STD","")</f>
        <v/>
      </c>
      <c r="B227" s="1" t="s">
        <v>0</v>
      </c>
      <c r="C227" s="60" t="s">
        <v>202</v>
      </c>
      <c r="D227" s="60"/>
      <c r="E227" s="446" t="s">
        <v>0</v>
      </c>
      <c r="F227" s="61" t="s">
        <v>505</v>
      </c>
      <c r="G227" s="108"/>
      <c r="H227" s="108"/>
      <c r="I227" s="51"/>
    </row>
    <row r="228" spans="1:9">
      <c r="A228" s="1" t="str">
        <f t="shared" si="13"/>
        <v/>
      </c>
      <c r="B228" s="1" t="s">
        <v>0</v>
      </c>
      <c r="C228" s="14" t="s">
        <v>203</v>
      </c>
      <c r="D228" s="14"/>
      <c r="E228" s="422" t="s">
        <v>0</v>
      </c>
      <c r="F228" s="15" t="s">
        <v>506</v>
      </c>
      <c r="G228" s="109"/>
      <c r="H228" s="109"/>
      <c r="I228" s="44"/>
    </row>
    <row r="229" spans="1:9">
      <c r="A229" s="1" t="str">
        <f t="shared" si="13"/>
        <v/>
      </c>
      <c r="B229" s="1" t="s">
        <v>0</v>
      </c>
      <c r="C229" s="6" t="s">
        <v>204</v>
      </c>
      <c r="D229" s="6"/>
      <c r="E229" s="427" t="s">
        <v>0</v>
      </c>
      <c r="F229" s="7" t="s">
        <v>507</v>
      </c>
      <c r="G229" s="110"/>
      <c r="H229" s="110"/>
      <c r="I229" s="49"/>
    </row>
    <row r="230" spans="1:9">
      <c r="A230" s="1" t="str">
        <f t="shared" si="13"/>
        <v/>
      </c>
      <c r="B230" s="1" t="s">
        <v>800</v>
      </c>
      <c r="C230" s="6" t="s">
        <v>205</v>
      </c>
      <c r="D230" s="6"/>
      <c r="E230" s="427" t="s">
        <v>800</v>
      </c>
      <c r="F230" s="7" t="s">
        <v>508</v>
      </c>
      <c r="G230" s="110"/>
      <c r="H230" s="110"/>
      <c r="I230" s="49"/>
    </row>
    <row r="231" spans="1:9">
      <c r="A231" s="1" t="str">
        <f t="shared" si="13"/>
        <v/>
      </c>
      <c r="B231" s="1" t="s">
        <v>0</v>
      </c>
      <c r="C231" s="6" t="s">
        <v>206</v>
      </c>
      <c r="D231" s="6"/>
      <c r="E231" s="447" t="s">
        <v>0</v>
      </c>
      <c r="F231" s="7" t="s">
        <v>509</v>
      </c>
      <c r="G231" s="110"/>
      <c r="H231" s="110"/>
      <c r="I231" s="49"/>
    </row>
    <row r="232" spans="1:9">
      <c r="A232" s="1" t="str">
        <f t="shared" si="13"/>
        <v/>
      </c>
      <c r="B232" s="1" t="s">
        <v>0</v>
      </c>
      <c r="C232" s="6" t="s">
        <v>207</v>
      </c>
      <c r="D232" s="6"/>
      <c r="E232" s="447" t="s">
        <v>0</v>
      </c>
      <c r="F232" s="7" t="s">
        <v>510</v>
      </c>
      <c r="G232" s="110"/>
      <c r="H232" s="110"/>
      <c r="I232" s="49"/>
    </row>
    <row r="233" spans="1:9">
      <c r="A233" s="1" t="str">
        <f t="shared" si="13"/>
        <v/>
      </c>
      <c r="B233" s="1" t="s">
        <v>0</v>
      </c>
      <c r="C233" s="141" t="s">
        <v>208</v>
      </c>
      <c r="D233" s="141"/>
      <c r="E233" s="448" t="s">
        <v>0</v>
      </c>
      <c r="F233" s="142" t="s">
        <v>511</v>
      </c>
      <c r="G233" s="150"/>
      <c r="H233" s="154"/>
      <c r="I233" s="161"/>
    </row>
    <row r="234" spans="1:9">
      <c r="A234" s="1" t="str">
        <f t="shared" si="13"/>
        <v/>
      </c>
      <c r="B234" s="1" t="s">
        <v>0</v>
      </c>
      <c r="C234" s="141" t="s">
        <v>209</v>
      </c>
      <c r="D234" s="141"/>
      <c r="E234" s="448" t="s">
        <v>0</v>
      </c>
      <c r="F234" s="142" t="s">
        <v>512</v>
      </c>
      <c r="G234" s="150"/>
      <c r="H234" s="154"/>
      <c r="I234" s="161"/>
    </row>
    <row r="235" spans="1:9">
      <c r="A235" s="1" t="str">
        <f t="shared" si="13"/>
        <v/>
      </c>
      <c r="B235" s="1" t="s">
        <v>0</v>
      </c>
      <c r="C235" s="141" t="s">
        <v>210</v>
      </c>
      <c r="D235" s="141"/>
      <c r="E235" s="448" t="s">
        <v>0</v>
      </c>
      <c r="F235" s="142" t="s">
        <v>513</v>
      </c>
      <c r="G235" s="150"/>
      <c r="H235" s="154"/>
      <c r="I235" s="161"/>
    </row>
    <row r="236" spans="1:9">
      <c r="A236" s="1" t="str">
        <f t="shared" si="13"/>
        <v/>
      </c>
      <c r="B236" s="1" t="s">
        <v>0</v>
      </c>
      <c r="C236" s="141" t="s">
        <v>211</v>
      </c>
      <c r="D236" s="141"/>
      <c r="E236" s="448" t="s">
        <v>0</v>
      </c>
      <c r="F236" s="142" t="s">
        <v>514</v>
      </c>
      <c r="G236" s="150"/>
      <c r="H236" s="154"/>
      <c r="I236" s="161"/>
    </row>
    <row r="237" spans="1:9">
      <c r="A237" s="1" t="str">
        <f t="shared" si="13"/>
        <v/>
      </c>
      <c r="B237" s="1" t="s">
        <v>0</v>
      </c>
      <c r="C237" s="151" t="s">
        <v>212</v>
      </c>
      <c r="D237" s="151"/>
      <c r="E237" s="449" t="s">
        <v>0</v>
      </c>
      <c r="F237" s="152" t="s">
        <v>515</v>
      </c>
      <c r="G237" s="153"/>
      <c r="H237" s="146"/>
      <c r="I237" s="161"/>
    </row>
    <row r="238" spans="1:9">
      <c r="C238" s="133" t="s">
        <v>26</v>
      </c>
      <c r="D238" s="53"/>
      <c r="E238" s="433"/>
      <c r="F238" s="53"/>
      <c r="G238" s="95"/>
      <c r="H238" s="95"/>
      <c r="I238" s="56"/>
    </row>
    <row r="239" spans="1:9">
      <c r="C239" s="210" t="s">
        <v>27</v>
      </c>
      <c r="D239" s="18"/>
      <c r="E239" s="425"/>
      <c r="F239" s="28"/>
      <c r="G239" s="84"/>
      <c r="H239" s="84"/>
      <c r="I239" s="36"/>
    </row>
    <row r="240" spans="1:9">
      <c r="A240" s="1" t="str">
        <f>IF(AND(B240&lt;&gt;E240,OR(B240="u",E240="u")),"STD","")</f>
        <v/>
      </c>
      <c r="B240" s="1" t="s">
        <v>800</v>
      </c>
      <c r="C240" s="2" t="s">
        <v>213</v>
      </c>
      <c r="D240" s="2"/>
      <c r="E240" s="418" t="s">
        <v>800</v>
      </c>
      <c r="F240" s="3" t="s">
        <v>516</v>
      </c>
      <c r="G240" s="184"/>
      <c r="H240" s="184"/>
      <c r="I240" s="4" t="s">
        <v>334</v>
      </c>
    </row>
    <row r="241" spans="1:9">
      <c r="A241" s="1" t="str">
        <f>IF(AND(B241&lt;&gt;E241,OR(B241="u",E241="u")),"STD","")</f>
        <v/>
      </c>
      <c r="B241" s="1" t="s">
        <v>0</v>
      </c>
      <c r="C241" s="31" t="s">
        <v>214</v>
      </c>
      <c r="D241" s="31"/>
      <c r="E241" s="450" t="s">
        <v>0</v>
      </c>
      <c r="F241" s="32" t="s">
        <v>517</v>
      </c>
      <c r="G241" s="185" t="s">
        <v>302</v>
      </c>
      <c r="H241" s="185" t="s">
        <v>301</v>
      </c>
      <c r="I241" s="9" t="s">
        <v>775</v>
      </c>
    </row>
    <row r="242" spans="1:9">
      <c r="A242" s="1" t="str">
        <f>IF(AND(B242&lt;&gt;E242,OR(B242="u",E242="u")),"STD","")</f>
        <v/>
      </c>
      <c r="B242" s="1" t="s">
        <v>0</v>
      </c>
      <c r="C242" s="10" t="s">
        <v>215</v>
      </c>
      <c r="D242" s="10"/>
      <c r="E242" s="428" t="s">
        <v>0</v>
      </c>
      <c r="F242" s="11" t="s">
        <v>518</v>
      </c>
      <c r="G242" s="180" t="s">
        <v>302</v>
      </c>
      <c r="H242" s="180" t="s">
        <v>301</v>
      </c>
      <c r="I242" s="17" t="s">
        <v>774</v>
      </c>
    </row>
    <row r="243" spans="1:9">
      <c r="C243" s="210" t="s">
        <v>28</v>
      </c>
      <c r="D243" s="18"/>
      <c r="E243" s="425"/>
      <c r="F243" s="28"/>
      <c r="G243" s="84"/>
      <c r="H243" s="84"/>
      <c r="I243" s="36"/>
    </row>
    <row r="244" spans="1:9">
      <c r="A244" s="1" t="str">
        <f>IF(AND(B244&lt;&gt;E244,OR(B244="u",E244="u")),"STD","")</f>
        <v/>
      </c>
      <c r="B244" s="1" t="s">
        <v>0</v>
      </c>
      <c r="C244" s="29" t="s">
        <v>216</v>
      </c>
      <c r="D244" s="29"/>
      <c r="E244" s="426" t="s">
        <v>0</v>
      </c>
      <c r="F244" s="30" t="s">
        <v>519</v>
      </c>
      <c r="G244" s="124"/>
      <c r="H244" s="88"/>
      <c r="I244" s="37" t="s">
        <v>773</v>
      </c>
    </row>
    <row r="245" spans="1:9">
      <c r="A245" s="1" t="str">
        <f>IF(AND(B245&lt;&gt;E245,OR(B245="u",E245="u")),"STD","")</f>
        <v/>
      </c>
      <c r="B245" s="1" t="s">
        <v>800</v>
      </c>
      <c r="C245" s="6" t="s">
        <v>217</v>
      </c>
      <c r="D245" s="6"/>
      <c r="E245" s="427" t="s">
        <v>800</v>
      </c>
      <c r="F245" s="7" t="s">
        <v>520</v>
      </c>
      <c r="G245" s="89"/>
      <c r="H245" s="89"/>
      <c r="I245" s="8"/>
    </row>
    <row r="246" spans="1:9">
      <c r="A246" s="1" t="str">
        <f>IF(AND(B246&lt;&gt;E246,OR(B246="u",E246="u")),"STD","")</f>
        <v/>
      </c>
      <c r="B246" s="1" t="s">
        <v>0</v>
      </c>
      <c r="C246" s="6" t="s">
        <v>218</v>
      </c>
      <c r="D246" s="6"/>
      <c r="E246" s="427" t="s">
        <v>0</v>
      </c>
      <c r="F246" s="7" t="s">
        <v>521</v>
      </c>
      <c r="G246" s="90"/>
      <c r="H246" s="90"/>
      <c r="I246" s="38" t="s">
        <v>579</v>
      </c>
    </row>
    <row r="247" spans="1:9">
      <c r="C247" s="210" t="s">
        <v>29</v>
      </c>
      <c r="D247" s="18"/>
      <c r="E247" s="429"/>
      <c r="F247" s="28"/>
      <c r="G247" s="84"/>
      <c r="H247" s="84"/>
      <c r="I247" s="36"/>
    </row>
    <row r="248" spans="1:9">
      <c r="A248" s="1" t="str">
        <f>IF(AND(B248&lt;&gt;E248,OR(B248="u",E248="u")),"STD","")</f>
        <v/>
      </c>
      <c r="B248" s="1" t="s">
        <v>0</v>
      </c>
      <c r="C248" s="2" t="s">
        <v>219</v>
      </c>
      <c r="D248" s="2"/>
      <c r="E248" s="418" t="s">
        <v>0</v>
      </c>
      <c r="F248" s="3" t="s">
        <v>522</v>
      </c>
      <c r="G248" s="186" t="s">
        <v>303</v>
      </c>
      <c r="H248" s="186"/>
      <c r="I248" s="187"/>
    </row>
    <row r="249" spans="1:9">
      <c r="A249" s="1" t="str">
        <f>IF(AND(B249&lt;&gt;E249,OR(B249="u",E249="u")),"STD","")</f>
        <v/>
      </c>
      <c r="B249" s="1" t="s">
        <v>0</v>
      </c>
      <c r="C249" s="6" t="s">
        <v>220</v>
      </c>
      <c r="D249" s="6"/>
      <c r="E249" s="427" t="s">
        <v>0</v>
      </c>
      <c r="F249" s="7" t="s">
        <v>523</v>
      </c>
      <c r="G249" s="89"/>
      <c r="H249" s="89"/>
      <c r="I249" s="8" t="s">
        <v>335</v>
      </c>
    </row>
    <row r="250" spans="1:9">
      <c r="A250" s="1" t="str">
        <f>IF(AND(B250&lt;&gt;E250,OR(B250="u",E250="u")),"STD","")</f>
        <v/>
      </c>
      <c r="B250" s="1" t="s">
        <v>0</v>
      </c>
      <c r="C250" s="6" t="s">
        <v>221</v>
      </c>
      <c r="D250" s="6"/>
      <c r="E250" s="427" t="s">
        <v>0</v>
      </c>
      <c r="F250" s="7" t="s">
        <v>524</v>
      </c>
      <c r="G250" s="89"/>
      <c r="H250" s="89"/>
      <c r="I250" s="8" t="s">
        <v>335</v>
      </c>
    </row>
    <row r="251" spans="1:9">
      <c r="A251" s="1" t="str">
        <f>IF(AND(B251&lt;&gt;E251,OR(B251="u",E251="u")),"STD","")</f>
        <v/>
      </c>
      <c r="B251" s="1" t="s">
        <v>0</v>
      </c>
      <c r="C251" s="6" t="s">
        <v>222</v>
      </c>
      <c r="D251" s="6"/>
      <c r="E251" s="427" t="s">
        <v>0</v>
      </c>
      <c r="F251" s="7" t="s">
        <v>525</v>
      </c>
      <c r="G251" s="89"/>
      <c r="H251" s="89"/>
      <c r="I251" s="8" t="s">
        <v>335</v>
      </c>
    </row>
    <row r="252" spans="1:9">
      <c r="A252" s="1" t="str">
        <f>IF(AND(B252&lt;&gt;E252,OR(B252="u",E252="u")),"STD","")</f>
        <v/>
      </c>
      <c r="B252" s="1" t="s">
        <v>0</v>
      </c>
      <c r="C252" s="10" t="s">
        <v>223</v>
      </c>
      <c r="D252" s="10"/>
      <c r="E252" s="428" t="s">
        <v>0</v>
      </c>
      <c r="F252" s="11" t="s">
        <v>526</v>
      </c>
      <c r="G252" s="91"/>
      <c r="H252" s="91"/>
      <c r="I252" s="8" t="s">
        <v>335</v>
      </c>
    </row>
    <row r="253" spans="1:9">
      <c r="C253" s="210" t="s">
        <v>30</v>
      </c>
      <c r="D253" s="18"/>
      <c r="E253" s="429"/>
      <c r="F253" s="28"/>
      <c r="G253" s="84"/>
      <c r="H253" s="84"/>
      <c r="I253" s="36"/>
    </row>
    <row r="254" spans="1:9">
      <c r="A254" s="1" t="str">
        <f>IF(AND(B254&lt;&gt;E254,OR(B254="u",E254="u")),"STD","")</f>
        <v/>
      </c>
      <c r="B254" s="1" t="s">
        <v>0</v>
      </c>
      <c r="C254" s="2" t="s">
        <v>224</v>
      </c>
      <c r="D254" s="2"/>
      <c r="E254" s="418" t="s">
        <v>0</v>
      </c>
      <c r="F254" s="3" t="s">
        <v>527</v>
      </c>
      <c r="G254" s="85"/>
      <c r="H254" s="85"/>
      <c r="I254" s="4" t="s">
        <v>589</v>
      </c>
    </row>
    <row r="255" spans="1:9">
      <c r="A255" s="1" t="str">
        <f>IF(AND(B255&lt;&gt;E255,OR(B255="u",E255="u")),"STD","")</f>
        <v/>
      </c>
      <c r="B255" s="1" t="s">
        <v>800</v>
      </c>
      <c r="C255" s="31" t="s">
        <v>225</v>
      </c>
      <c r="D255" s="31"/>
      <c r="E255" s="450" t="s">
        <v>800</v>
      </c>
      <c r="F255" s="32" t="s">
        <v>528</v>
      </c>
      <c r="G255" s="63"/>
      <c r="H255" s="63"/>
      <c r="I255" s="9"/>
    </row>
    <row r="256" spans="1:9">
      <c r="A256" s="1" t="str">
        <f>IF(AND(B256&lt;&gt;E256,OR(B256="u",E256="u")),"STD","")</f>
        <v/>
      </c>
      <c r="B256" s="1" t="s">
        <v>0</v>
      </c>
      <c r="C256" s="10" t="s">
        <v>226</v>
      </c>
      <c r="D256" s="10"/>
      <c r="E256" s="428" t="s">
        <v>0</v>
      </c>
      <c r="F256" s="11" t="s">
        <v>529</v>
      </c>
      <c r="G256" s="91"/>
      <c r="H256" s="91"/>
      <c r="I256" s="248" t="s">
        <v>590</v>
      </c>
    </row>
    <row r="257" spans="1:18" ht="28.5" customHeight="1">
      <c r="C257" s="210" t="s">
        <v>31</v>
      </c>
      <c r="D257" s="18"/>
      <c r="E257" s="429"/>
      <c r="F257" s="28"/>
      <c r="G257" s="28" t="s">
        <v>304</v>
      </c>
      <c r="H257" s="28"/>
      <c r="I257" s="188"/>
    </row>
    <row r="258" spans="1:18">
      <c r="A258" s="1" t="str">
        <f>IF(AND(B258&lt;&gt;E258,OR(B258="u",E258="u")),"STD","")</f>
        <v/>
      </c>
      <c r="B258" s="1" t="s">
        <v>0</v>
      </c>
      <c r="C258" s="2" t="s">
        <v>227</v>
      </c>
      <c r="D258" s="2"/>
      <c r="E258" s="418" t="s">
        <v>0</v>
      </c>
      <c r="F258" s="3" t="s">
        <v>463</v>
      </c>
      <c r="G258" s="85"/>
      <c r="H258" s="85"/>
      <c r="I258" s="190" t="s">
        <v>784</v>
      </c>
    </row>
    <row r="259" spans="1:18" s="46" customFormat="1">
      <c r="A259" s="46" t="str">
        <f>IF(AND(B259&lt;&gt;E259,OR(B259="u",E259="u")),"STD","")</f>
        <v/>
      </c>
      <c r="B259" s="1" t="s">
        <v>0</v>
      </c>
      <c r="C259" s="10" t="s">
        <v>228</v>
      </c>
      <c r="D259" s="10"/>
      <c r="E259" s="428" t="s">
        <v>0</v>
      </c>
      <c r="F259" s="11" t="s">
        <v>519</v>
      </c>
      <c r="G259" s="91"/>
      <c r="H259" s="91"/>
      <c r="I259" s="17" t="s">
        <v>772</v>
      </c>
    </row>
    <row r="260" spans="1:18" s="46" customFormat="1" ht="27" customHeight="1">
      <c r="B260" s="1"/>
      <c r="C260" s="210" t="s">
        <v>32</v>
      </c>
      <c r="D260" s="18"/>
      <c r="E260" s="429"/>
      <c r="F260" s="28"/>
      <c r="G260" s="28" t="s">
        <v>305</v>
      </c>
      <c r="H260" s="28"/>
      <c r="I260" s="188"/>
    </row>
    <row r="261" spans="1:18">
      <c r="A261" s="1" t="str">
        <f>IF(AND(B261&lt;&gt;E261,OR(B261="u",E261="u")),"STD","")</f>
        <v/>
      </c>
      <c r="B261" s="1" t="s">
        <v>0</v>
      </c>
      <c r="C261" s="2" t="s">
        <v>368</v>
      </c>
      <c r="D261" s="2"/>
      <c r="E261" s="418" t="s">
        <v>0</v>
      </c>
      <c r="F261" s="3" t="s">
        <v>527</v>
      </c>
      <c r="G261" s="85"/>
      <c r="H261" s="85"/>
      <c r="I261" s="4"/>
    </row>
    <row r="262" spans="1:18" s="46" customFormat="1">
      <c r="A262" s="46" t="str">
        <f>IF(AND(B262&lt;&gt;E262,OR(B262="u",E262="u")),"STD","")</f>
        <v/>
      </c>
      <c r="B262" s="1" t="s">
        <v>0</v>
      </c>
      <c r="C262" s="31" t="s">
        <v>369</v>
      </c>
      <c r="D262" s="31"/>
      <c r="E262" s="450" t="s">
        <v>0</v>
      </c>
      <c r="F262" s="32" t="s">
        <v>528</v>
      </c>
      <c r="G262" s="63"/>
      <c r="H262" s="63"/>
      <c r="I262" s="9"/>
    </row>
    <row r="263" spans="1:18">
      <c r="A263" s="1" t="str">
        <f>IF(AND(B263&lt;&gt;E263,OR(B263="u",E263="u")),"STD","")</f>
        <v/>
      </c>
      <c r="B263" s="1" t="s">
        <v>0</v>
      </c>
      <c r="C263" s="10" t="s">
        <v>370</v>
      </c>
      <c r="D263" s="10"/>
      <c r="E263" s="428" t="s">
        <v>0</v>
      </c>
      <c r="F263" s="11" t="s">
        <v>529</v>
      </c>
      <c r="G263" s="91"/>
      <c r="H263" s="91"/>
      <c r="I263" s="17"/>
    </row>
    <row r="264" spans="1:18">
      <c r="C264" s="210" t="s">
        <v>33</v>
      </c>
      <c r="D264" s="18"/>
      <c r="E264" s="429"/>
      <c r="F264" s="28"/>
      <c r="G264" s="84"/>
      <c r="H264" s="84"/>
      <c r="I264" s="36"/>
    </row>
    <row r="265" spans="1:18">
      <c r="A265" s="1" t="str">
        <f>IF(AND(B265&lt;&gt;E265,OR(B265="u",E265="u")),"STD","")</f>
        <v/>
      </c>
      <c r="B265" s="1" t="s">
        <v>0</v>
      </c>
      <c r="C265" s="26" t="s">
        <v>229</v>
      </c>
      <c r="D265" s="26"/>
      <c r="E265" s="420" t="s">
        <v>0</v>
      </c>
      <c r="F265" s="27" t="s">
        <v>530</v>
      </c>
      <c r="G265" s="111"/>
      <c r="H265" s="111"/>
      <c r="I265" s="45" t="s">
        <v>593</v>
      </c>
    </row>
    <row r="266" spans="1:18">
      <c r="C266" s="210" t="s">
        <v>62</v>
      </c>
      <c r="D266" s="18"/>
      <c r="E266" s="429"/>
      <c r="F266" s="28"/>
      <c r="G266" s="414" t="s">
        <v>763</v>
      </c>
      <c r="H266" s="84"/>
      <c r="I266" s="36"/>
    </row>
    <row r="267" spans="1:18">
      <c r="A267" s="1" t="str">
        <f>IF(AND(B267&lt;&gt;E267,OR(B267="u",E267="u")),"STD","")</f>
        <v/>
      </c>
      <c r="B267" s="1" t="s">
        <v>800</v>
      </c>
      <c r="C267" s="2" t="s">
        <v>230</v>
      </c>
      <c r="D267" s="2"/>
      <c r="E267" s="418" t="s">
        <v>800</v>
      </c>
      <c r="F267" s="3" t="s">
        <v>63</v>
      </c>
      <c r="G267" s="85"/>
      <c r="H267" s="85"/>
      <c r="I267" s="4"/>
    </row>
    <row r="268" spans="1:18" ht="47.25" customHeight="1">
      <c r="A268" s="1" t="str">
        <f>IF(AND(B268&lt;&gt;E268,OR(B268="u",E268="u")),"STD","")</f>
        <v/>
      </c>
      <c r="B268" s="1" t="s">
        <v>0</v>
      </c>
      <c r="C268" s="31" t="s">
        <v>231</v>
      </c>
      <c r="D268" s="31"/>
      <c r="E268" s="450" t="s">
        <v>0</v>
      </c>
      <c r="F268" s="32" t="s">
        <v>64</v>
      </c>
      <c r="G268" s="63"/>
      <c r="H268" s="63"/>
      <c r="I268" s="237" t="s">
        <v>792</v>
      </c>
    </row>
    <row r="269" spans="1:18" s="200" customFormat="1" ht="50.25" customHeight="1">
      <c r="A269" s="200" t="str">
        <f>IF(AND(B269&lt;&gt;E269,OR(B269="u",E269="u")),"STD","")</f>
        <v/>
      </c>
      <c r="B269" s="1" t="s">
        <v>0</v>
      </c>
      <c r="C269" s="10" t="s">
        <v>359</v>
      </c>
      <c r="D269" s="10"/>
      <c r="E269" s="428" t="s">
        <v>0</v>
      </c>
      <c r="F269" s="11" t="s">
        <v>340</v>
      </c>
      <c r="G269" s="91"/>
      <c r="H269" s="91"/>
      <c r="I269" s="12" t="s">
        <v>793</v>
      </c>
    </row>
    <row r="270" spans="1:18" ht="16.95" customHeight="1">
      <c r="C270" s="210" t="s">
        <v>34</v>
      </c>
      <c r="D270" s="18"/>
      <c r="E270" s="425"/>
      <c r="F270" s="28"/>
      <c r="G270" s="84"/>
      <c r="H270" s="84"/>
      <c r="I270" s="36"/>
    </row>
    <row r="271" spans="1:18">
      <c r="A271" s="1" t="str">
        <f>IF(AND(B271&lt;&gt;E271,OR(B271="u",E271="u")),"STD","")</f>
        <v/>
      </c>
      <c r="B271" s="1" t="s">
        <v>800</v>
      </c>
      <c r="C271" s="259" t="s">
        <v>232</v>
      </c>
      <c r="D271" s="260"/>
      <c r="E271" s="451" t="s">
        <v>800</v>
      </c>
      <c r="F271" s="262" t="s">
        <v>534</v>
      </c>
      <c r="G271" s="263" t="s">
        <v>535</v>
      </c>
      <c r="H271" s="261"/>
      <c r="I271" s="4" t="s">
        <v>787</v>
      </c>
      <c r="J271" s="20"/>
      <c r="K271" s="20"/>
      <c r="L271" s="20"/>
      <c r="M271" s="20"/>
      <c r="N271" s="20"/>
      <c r="O271" s="20"/>
      <c r="P271" s="20"/>
      <c r="Q271" s="20"/>
      <c r="R271" s="20"/>
    </row>
    <row r="272" spans="1:18">
      <c r="A272" s="1" t="str">
        <f>IF(AND(B272&lt;&gt;E272,OR(B272="u",E272="u")),"STD","")</f>
        <v/>
      </c>
      <c r="B272" s="1" t="s">
        <v>0</v>
      </c>
      <c r="C272" s="259" t="s">
        <v>233</v>
      </c>
      <c r="D272" s="260"/>
      <c r="E272" s="451" t="s">
        <v>0</v>
      </c>
      <c r="F272" s="262" t="s">
        <v>531</v>
      </c>
      <c r="G272" s="538" t="s">
        <v>788</v>
      </c>
      <c r="H272" s="261"/>
      <c r="I272" s="16"/>
      <c r="J272" s="20"/>
      <c r="K272" s="20"/>
      <c r="L272" s="20"/>
      <c r="M272" s="20"/>
      <c r="N272" s="20"/>
      <c r="O272" s="20"/>
      <c r="P272" s="20"/>
      <c r="Q272" s="20"/>
      <c r="R272" s="20"/>
    </row>
    <row r="273" spans="1:18">
      <c r="A273" s="1" t="str">
        <f>IF(AND(B273&lt;&gt;E273,OR(B273="u",E273="u")),"STD","")</f>
        <v/>
      </c>
      <c r="B273" s="1" t="s">
        <v>0</v>
      </c>
      <c r="C273" s="156" t="s">
        <v>234</v>
      </c>
      <c r="D273" s="141"/>
      <c r="E273" s="452" t="s">
        <v>0</v>
      </c>
      <c r="F273" s="142" t="s">
        <v>532</v>
      </c>
      <c r="G273" s="189" t="s">
        <v>770</v>
      </c>
      <c r="H273" s="157"/>
      <c r="I273" s="21" t="s">
        <v>586</v>
      </c>
    </row>
    <row r="274" spans="1:18">
      <c r="A274" s="1" t="str">
        <f>IF(AND(B274&lt;&gt;E274,OR(B274="u",E274="u")),"STD","")</f>
        <v/>
      </c>
      <c r="B274" s="1" t="s">
        <v>0</v>
      </c>
      <c r="C274" s="265" t="s">
        <v>235</v>
      </c>
      <c r="D274" s="264"/>
      <c r="E274" s="427" t="s">
        <v>0</v>
      </c>
      <c r="F274" s="7" t="s">
        <v>533</v>
      </c>
      <c r="G274" s="189" t="s">
        <v>306</v>
      </c>
      <c r="H274" s="157"/>
      <c r="I274" s="21" t="s">
        <v>586</v>
      </c>
      <c r="J274" s="20"/>
      <c r="K274" s="20"/>
      <c r="L274" s="20"/>
      <c r="M274" s="20"/>
      <c r="N274" s="20"/>
      <c r="O274" s="20"/>
      <c r="P274" s="20"/>
      <c r="Q274" s="20"/>
      <c r="R274" s="20"/>
    </row>
    <row r="275" spans="1:18">
      <c r="C275" s="210" t="s">
        <v>36</v>
      </c>
      <c r="D275" s="18"/>
      <c r="E275" s="425"/>
      <c r="F275" s="28"/>
      <c r="G275" s="84"/>
      <c r="H275" s="84"/>
      <c r="I275" s="36"/>
    </row>
    <row r="276" spans="1:18">
      <c r="A276" s="1" t="str">
        <f t="shared" ref="A276:A283" si="14">IF(AND(B276&lt;&gt;E276,OR(B276="u",E276="u")),"STD","")</f>
        <v/>
      </c>
      <c r="B276" s="1" t="s">
        <v>0</v>
      </c>
      <c r="C276" s="2" t="s">
        <v>236</v>
      </c>
      <c r="D276" s="2"/>
      <c r="E276" s="418" t="s">
        <v>0</v>
      </c>
      <c r="F276" s="3" t="s">
        <v>536</v>
      </c>
      <c r="G276" s="85"/>
      <c r="H276" s="85"/>
      <c r="I276" s="85"/>
    </row>
    <row r="277" spans="1:18">
      <c r="A277" s="1" t="str">
        <f t="shared" si="14"/>
        <v/>
      </c>
      <c r="B277" s="1" t="s">
        <v>0</v>
      </c>
      <c r="C277" s="6" t="s">
        <v>237</v>
      </c>
      <c r="D277" s="6"/>
      <c r="E277" s="427" t="s">
        <v>0</v>
      </c>
      <c r="F277" s="7" t="s">
        <v>537</v>
      </c>
      <c r="G277" s="127" t="s">
        <v>310</v>
      </c>
      <c r="H277" s="89"/>
      <c r="I277" s="8"/>
    </row>
    <row r="278" spans="1:18" ht="15.75" customHeight="1">
      <c r="A278" s="1" t="str">
        <f t="shared" si="14"/>
        <v/>
      </c>
      <c r="B278" s="1" t="s">
        <v>0</v>
      </c>
      <c r="C278" s="6" t="s">
        <v>238</v>
      </c>
      <c r="D278" s="6"/>
      <c r="E278" s="427" t="s">
        <v>0</v>
      </c>
      <c r="F278" s="7" t="s">
        <v>538</v>
      </c>
      <c r="G278" s="179" t="s">
        <v>308</v>
      </c>
      <c r="H278" s="179"/>
      <c r="I278" s="38" t="s">
        <v>336</v>
      </c>
    </row>
    <row r="279" spans="1:18" s="23" customFormat="1">
      <c r="A279" s="23" t="str">
        <f t="shared" si="14"/>
        <v/>
      </c>
      <c r="B279" s="1" t="s">
        <v>0</v>
      </c>
      <c r="C279" s="6" t="s">
        <v>239</v>
      </c>
      <c r="D279" s="6"/>
      <c r="E279" s="427" t="s">
        <v>0</v>
      </c>
      <c r="F279" s="7" t="s">
        <v>539</v>
      </c>
      <c r="G279" s="127" t="s">
        <v>309</v>
      </c>
      <c r="H279" s="89"/>
      <c r="I279" s="38"/>
    </row>
    <row r="280" spans="1:18">
      <c r="A280" s="1" t="str">
        <f t="shared" si="14"/>
        <v/>
      </c>
      <c r="B280" s="1" t="s">
        <v>0</v>
      </c>
      <c r="C280" s="6" t="s">
        <v>240</v>
      </c>
      <c r="D280" s="6"/>
      <c r="E280" s="427" t="s">
        <v>0</v>
      </c>
      <c r="F280" s="7" t="s">
        <v>540</v>
      </c>
      <c r="G280" s="157"/>
      <c r="H280" s="157"/>
      <c r="I280" s="468" t="s">
        <v>789</v>
      </c>
    </row>
    <row r="281" spans="1:18">
      <c r="A281" s="1" t="str">
        <f t="shared" si="14"/>
        <v/>
      </c>
      <c r="B281" s="1" t="s">
        <v>0</v>
      </c>
      <c r="C281" s="6" t="s">
        <v>241</v>
      </c>
      <c r="D281" s="6"/>
      <c r="E281" s="427" t="s">
        <v>0</v>
      </c>
      <c r="F281" s="7" t="s">
        <v>541</v>
      </c>
      <c r="G281" s="90"/>
      <c r="H281" s="90"/>
      <c r="I281" s="38" t="s">
        <v>790</v>
      </c>
    </row>
    <row r="282" spans="1:18">
      <c r="A282" s="1" t="str">
        <f t="shared" si="14"/>
        <v/>
      </c>
      <c r="B282" s="1" t="s">
        <v>0</v>
      </c>
      <c r="C282" s="141" t="s">
        <v>242</v>
      </c>
      <c r="D282" s="141"/>
      <c r="E282" s="452" t="s">
        <v>0</v>
      </c>
      <c r="F282" s="142" t="s">
        <v>542</v>
      </c>
      <c r="G282" s="157"/>
      <c r="H282" s="90"/>
      <c r="I282" s="38" t="s">
        <v>790</v>
      </c>
    </row>
    <row r="283" spans="1:18">
      <c r="A283" s="1" t="str">
        <f t="shared" si="14"/>
        <v/>
      </c>
      <c r="B283" s="1" t="s">
        <v>0</v>
      </c>
      <c r="C283" s="6" t="s">
        <v>243</v>
      </c>
      <c r="D283" s="6"/>
      <c r="E283" s="427" t="s">
        <v>0</v>
      </c>
      <c r="F283" s="7" t="s">
        <v>543</v>
      </c>
      <c r="G283" s="90"/>
      <c r="H283" s="90"/>
      <c r="I283" s="38" t="s">
        <v>790</v>
      </c>
    </row>
    <row r="284" spans="1:18">
      <c r="C284" s="210" t="s">
        <v>37</v>
      </c>
      <c r="D284" s="18"/>
      <c r="E284" s="425"/>
      <c r="F284" s="28"/>
      <c r="G284" s="84"/>
      <c r="H284" s="84"/>
      <c r="I284" s="36"/>
    </row>
    <row r="285" spans="1:18">
      <c r="A285" s="1" t="str">
        <f>IF(AND(B285&lt;&gt;E285,OR(B285="u",E285="u")),"STD","")</f>
        <v/>
      </c>
      <c r="B285" s="1" t="s">
        <v>0</v>
      </c>
      <c r="C285" s="26" t="s">
        <v>244</v>
      </c>
      <c r="D285" s="26"/>
      <c r="E285" s="420" t="s">
        <v>0</v>
      </c>
      <c r="F285" s="27" t="s">
        <v>583</v>
      </c>
      <c r="G285" s="84"/>
      <c r="H285" s="84"/>
      <c r="I285" s="36"/>
    </row>
    <row r="286" spans="1:18">
      <c r="C286" s="210" t="s">
        <v>38</v>
      </c>
      <c r="D286" s="18"/>
      <c r="E286" s="425"/>
      <c r="F286" s="28"/>
      <c r="G286" s="84"/>
      <c r="H286" s="84"/>
      <c r="I286" s="36"/>
    </row>
    <row r="287" spans="1:18">
      <c r="A287" s="1" t="str">
        <f t="shared" ref="A287:A295" si="15">IF(AND(B287&lt;&gt;E287,OR(B287="u",E287="u")),"STD","")</f>
        <v/>
      </c>
      <c r="B287" s="1" t="s">
        <v>0</v>
      </c>
      <c r="C287" s="2" t="s">
        <v>245</v>
      </c>
      <c r="D287" s="2"/>
      <c r="E287" s="418" t="s">
        <v>0</v>
      </c>
      <c r="F287" s="3" t="s">
        <v>591</v>
      </c>
      <c r="G287" s="184" t="s">
        <v>311</v>
      </c>
      <c r="H287" s="98"/>
      <c r="I287" s="190"/>
    </row>
    <row r="288" spans="1:18">
      <c r="A288" s="1" t="str">
        <f t="shared" si="15"/>
        <v/>
      </c>
      <c r="B288" s="1" t="s">
        <v>0</v>
      </c>
      <c r="C288" s="6" t="s">
        <v>246</v>
      </c>
      <c r="D288" s="6"/>
      <c r="E288" s="427" t="s">
        <v>0</v>
      </c>
      <c r="F288" s="7" t="s">
        <v>592</v>
      </c>
      <c r="G288" s="179" t="s">
        <v>312</v>
      </c>
      <c r="H288" s="90"/>
      <c r="I288" s="38"/>
    </row>
    <row r="289" spans="1:9">
      <c r="A289" s="1" t="str">
        <f t="shared" si="15"/>
        <v/>
      </c>
      <c r="B289" s="1" t="s">
        <v>0</v>
      </c>
      <c r="C289" s="6" t="s">
        <v>247</v>
      </c>
      <c r="D289" s="6"/>
      <c r="E289" s="427" t="s">
        <v>0</v>
      </c>
      <c r="F289" s="7" t="s">
        <v>791</v>
      </c>
      <c r="G289" s="127" t="s">
        <v>311</v>
      </c>
      <c r="H289" s="89"/>
      <c r="I289" s="38"/>
    </row>
    <row r="290" spans="1:9">
      <c r="A290" s="1" t="str">
        <f t="shared" si="15"/>
        <v/>
      </c>
      <c r="B290" s="1" t="s">
        <v>0</v>
      </c>
      <c r="C290" s="6" t="s">
        <v>248</v>
      </c>
      <c r="D290" s="6"/>
      <c r="E290" s="427" t="s">
        <v>0</v>
      </c>
      <c r="F290" s="7" t="s">
        <v>810</v>
      </c>
      <c r="G290" s="179" t="s">
        <v>311</v>
      </c>
      <c r="H290" s="90"/>
      <c r="I290" s="38"/>
    </row>
    <row r="291" spans="1:9">
      <c r="A291" s="1" t="str">
        <f t="shared" si="15"/>
        <v/>
      </c>
      <c r="B291" s="1" t="s">
        <v>0</v>
      </c>
      <c r="C291" s="6" t="s">
        <v>249</v>
      </c>
      <c r="D291" s="6"/>
      <c r="E291" s="452" t="s">
        <v>0</v>
      </c>
      <c r="F291" s="7" t="s">
        <v>809</v>
      </c>
      <c r="G291" s="179"/>
      <c r="H291" s="90"/>
      <c r="I291" s="38"/>
    </row>
    <row r="292" spans="1:9">
      <c r="A292" s="1" t="str">
        <f t="shared" si="15"/>
        <v/>
      </c>
      <c r="B292" s="1" t="s">
        <v>0</v>
      </c>
      <c r="C292" s="141" t="s">
        <v>250</v>
      </c>
      <c r="D292" s="141"/>
      <c r="E292" s="452" t="s">
        <v>0</v>
      </c>
      <c r="F292" s="142" t="s">
        <v>544</v>
      </c>
      <c r="G292" s="266" t="s">
        <v>311</v>
      </c>
      <c r="H292" s="157"/>
      <c r="I292" s="208"/>
    </row>
    <row r="293" spans="1:9" s="19" customFormat="1">
      <c r="A293" s="19" t="str">
        <f t="shared" si="15"/>
        <v/>
      </c>
      <c r="B293" s="1" t="s">
        <v>0</v>
      </c>
      <c r="C293" s="6" t="s">
        <v>251</v>
      </c>
      <c r="D293" s="6"/>
      <c r="E293" s="427" t="s">
        <v>0</v>
      </c>
      <c r="F293" s="7" t="s">
        <v>545</v>
      </c>
      <c r="G293" s="267"/>
      <c r="H293" s="89"/>
      <c r="I293" s="208"/>
    </row>
    <row r="294" spans="1:9" s="23" customFormat="1">
      <c r="A294" s="23" t="str">
        <f t="shared" si="15"/>
        <v/>
      </c>
      <c r="B294" s="1" t="s">
        <v>800</v>
      </c>
      <c r="C294" s="6" t="s">
        <v>252</v>
      </c>
      <c r="D294" s="6"/>
      <c r="E294" s="427" t="s">
        <v>800</v>
      </c>
      <c r="F294" s="7" t="s">
        <v>587</v>
      </c>
      <c r="G294" s="127" t="s">
        <v>311</v>
      </c>
      <c r="H294" s="89"/>
      <c r="I294" s="8"/>
    </row>
    <row r="295" spans="1:9">
      <c r="A295" s="1" t="str">
        <f t="shared" si="15"/>
        <v/>
      </c>
      <c r="B295" s="1" t="s">
        <v>0</v>
      </c>
      <c r="C295" s="6" t="s">
        <v>253</v>
      </c>
      <c r="D295" s="6"/>
      <c r="E295" s="427" t="s">
        <v>0</v>
      </c>
      <c r="F295" s="7" t="s">
        <v>588</v>
      </c>
      <c r="G295" s="179" t="s">
        <v>312</v>
      </c>
      <c r="H295" s="90"/>
      <c r="I295" s="38"/>
    </row>
    <row r="296" spans="1:9">
      <c r="C296" s="210" t="s">
        <v>39</v>
      </c>
      <c r="D296" s="18"/>
      <c r="E296" s="425"/>
      <c r="F296" s="28"/>
      <c r="G296" s="84"/>
      <c r="H296" s="84"/>
      <c r="I296" s="36"/>
    </row>
    <row r="297" spans="1:9">
      <c r="A297" s="1" t="str">
        <f>IF(AND(B297&lt;&gt;E297,OR(B297="u",E297="u")),"STD","")</f>
        <v/>
      </c>
      <c r="B297" s="1" t="s">
        <v>0</v>
      </c>
      <c r="C297" s="2" t="s">
        <v>254</v>
      </c>
      <c r="D297" s="2"/>
      <c r="E297" s="418" t="s">
        <v>0</v>
      </c>
      <c r="F297" s="3" t="s">
        <v>546</v>
      </c>
      <c r="G297" s="85"/>
      <c r="H297" s="85"/>
      <c r="I297" s="4"/>
    </row>
    <row r="298" spans="1:9">
      <c r="A298" s="1" t="str">
        <f>IF(AND(B298&lt;&gt;E298,OR(B298="u",E298="u")),"STD","")</f>
        <v/>
      </c>
      <c r="B298" s="1" t="s">
        <v>0</v>
      </c>
      <c r="C298" s="6" t="s">
        <v>255</v>
      </c>
      <c r="D298" s="6"/>
      <c r="E298" s="427" t="s">
        <v>0</v>
      </c>
      <c r="F298" s="7" t="s">
        <v>547</v>
      </c>
      <c r="G298" s="89"/>
      <c r="H298" s="89"/>
      <c r="I298" s="8"/>
    </row>
    <row r="299" spans="1:9">
      <c r="C299" s="210" t="s">
        <v>35</v>
      </c>
      <c r="D299" s="18"/>
      <c r="E299" s="434"/>
      <c r="F299" s="126"/>
      <c r="G299" s="128"/>
      <c r="H299" s="84"/>
      <c r="I299" s="36"/>
    </row>
    <row r="300" spans="1:9">
      <c r="A300" s="1" t="str">
        <f>IF(AND(B300&lt;&gt;E300,OR(B300="u",E300="u")),"STD","")</f>
        <v/>
      </c>
      <c r="B300" s="1" t="s">
        <v>0</v>
      </c>
      <c r="C300" s="2" t="s">
        <v>256</v>
      </c>
      <c r="D300" s="2"/>
      <c r="E300" s="418" t="s">
        <v>0</v>
      </c>
      <c r="F300" s="3" t="s">
        <v>764</v>
      </c>
      <c r="G300" s="184" t="s">
        <v>307</v>
      </c>
      <c r="H300" s="98"/>
      <c r="I300" s="4" t="s">
        <v>771</v>
      </c>
    </row>
    <row r="301" spans="1:9">
      <c r="C301" s="133" t="s">
        <v>40</v>
      </c>
      <c r="D301" s="53"/>
      <c r="E301" s="433"/>
      <c r="F301" s="53"/>
      <c r="G301" s="95"/>
      <c r="H301" s="95"/>
      <c r="I301" s="56"/>
    </row>
    <row r="302" spans="1:9">
      <c r="C302" s="210" t="s">
        <v>41</v>
      </c>
      <c r="D302" s="18"/>
      <c r="E302" s="425"/>
      <c r="F302" s="28"/>
      <c r="G302" s="84"/>
      <c r="H302" s="84"/>
      <c r="I302" s="36"/>
    </row>
    <row r="303" spans="1:9" s="23" customFormat="1">
      <c r="A303" s="23" t="str">
        <f>IF(AND(B303&lt;&gt;E303,OR(B303="u",E303="u")),"STD","")</f>
        <v/>
      </c>
      <c r="B303" s="1" t="s">
        <v>800</v>
      </c>
      <c r="C303" s="2" t="s">
        <v>257</v>
      </c>
      <c r="D303" s="2"/>
      <c r="E303" s="418" t="s">
        <v>800</v>
      </c>
      <c r="F303" s="3" t="s">
        <v>548</v>
      </c>
      <c r="G303" s="85"/>
      <c r="H303" s="85"/>
      <c r="I303" s="4"/>
    </row>
    <row r="304" spans="1:9" s="23" customFormat="1">
      <c r="A304" s="23" t="str">
        <f>IF(AND(B304&lt;&gt;E304,OR(B304="u",E304="u")),"STD","")</f>
        <v/>
      </c>
      <c r="B304" s="1" t="s">
        <v>0</v>
      </c>
      <c r="C304" s="141" t="s">
        <v>258</v>
      </c>
      <c r="D304" s="141"/>
      <c r="E304" s="452" t="s">
        <v>0</v>
      </c>
      <c r="F304" s="142" t="s">
        <v>549</v>
      </c>
      <c r="G304" s="247"/>
      <c r="H304" s="247"/>
      <c r="I304" s="248" t="s">
        <v>337</v>
      </c>
    </row>
    <row r="305" spans="1:73">
      <c r="A305" s="1" t="str">
        <f>IF(AND(B305&lt;&gt;E305,OR(B305="u",E305="u")),"STD","")</f>
        <v/>
      </c>
      <c r="B305" s="1" t="s">
        <v>0</v>
      </c>
      <c r="C305" s="6" t="s">
        <v>259</v>
      </c>
      <c r="D305" s="6"/>
      <c r="E305" s="427" t="s">
        <v>0</v>
      </c>
      <c r="F305" s="7" t="s">
        <v>550</v>
      </c>
      <c r="G305" s="89"/>
      <c r="H305" s="89"/>
      <c r="I305" s="8" t="s">
        <v>337</v>
      </c>
    </row>
    <row r="306" spans="1:73">
      <c r="A306" s="1" t="str">
        <f>IF(AND(B306&lt;&gt;E306,OR(B306="u",E306="u")),"STD","")</f>
        <v/>
      </c>
      <c r="B306" s="1" t="s">
        <v>0</v>
      </c>
      <c r="C306" s="6" t="s">
        <v>260</v>
      </c>
      <c r="D306" s="6"/>
      <c r="E306" s="427" t="s">
        <v>0</v>
      </c>
      <c r="F306" s="7" t="s">
        <v>551</v>
      </c>
      <c r="G306" s="101"/>
      <c r="H306" s="101"/>
      <c r="I306" s="8" t="s">
        <v>337</v>
      </c>
    </row>
    <row r="307" spans="1:73">
      <c r="C307" s="210" t="s">
        <v>42</v>
      </c>
      <c r="D307" s="18"/>
      <c r="E307" s="425"/>
      <c r="F307" s="28"/>
      <c r="G307" s="84"/>
      <c r="H307" s="84"/>
      <c r="I307" s="36"/>
    </row>
    <row r="308" spans="1:73">
      <c r="A308" s="1" t="str">
        <f>IF(AND(B308&lt;&gt;E308,OR(B308="u",E308="u")),"STD","")</f>
        <v/>
      </c>
      <c r="B308" s="1" t="s">
        <v>0</v>
      </c>
      <c r="C308" s="26" t="s">
        <v>261</v>
      </c>
      <c r="D308" s="26"/>
      <c r="E308" s="420" t="s">
        <v>0</v>
      </c>
      <c r="F308" s="27" t="s">
        <v>552</v>
      </c>
      <c r="G308" s="126"/>
      <c r="H308" s="84"/>
      <c r="I308" s="36"/>
    </row>
    <row r="309" spans="1:73">
      <c r="C309" s="133" t="s">
        <v>43</v>
      </c>
      <c r="D309" s="53"/>
      <c r="E309" s="433"/>
      <c r="F309" s="53"/>
      <c r="G309" s="95"/>
      <c r="H309" s="95"/>
      <c r="I309" s="56"/>
    </row>
    <row r="310" spans="1:73">
      <c r="C310" s="210" t="s">
        <v>44</v>
      </c>
      <c r="D310" s="18"/>
      <c r="E310" s="425"/>
      <c r="F310" s="28"/>
      <c r="G310" s="181" t="s">
        <v>313</v>
      </c>
      <c r="H310" s="84"/>
      <c r="I310" s="36"/>
    </row>
    <row r="311" spans="1:73">
      <c r="A311" s="1" t="str">
        <f>IF(AND(B311&lt;&gt;E311,OR(B311="u",E311="u")),"STD","")</f>
        <v/>
      </c>
      <c r="B311" s="1" t="s">
        <v>0</v>
      </c>
      <c r="C311" s="2" t="s">
        <v>262</v>
      </c>
      <c r="D311" s="2"/>
      <c r="E311" s="418" t="s">
        <v>0</v>
      </c>
      <c r="F311" s="3" t="s">
        <v>553</v>
      </c>
      <c r="G311" s="85"/>
      <c r="H311" s="85"/>
      <c r="I311" s="4"/>
    </row>
    <row r="312" spans="1:73">
      <c r="A312" s="1" t="str">
        <f>IF(AND(B312&lt;&gt;E312,OR(B312="u",E312="u")),"STD","")</f>
        <v/>
      </c>
      <c r="B312" s="1" t="s">
        <v>0</v>
      </c>
      <c r="C312" s="6" t="s">
        <v>263</v>
      </c>
      <c r="D312" s="6"/>
      <c r="E312" s="427" t="s">
        <v>0</v>
      </c>
      <c r="F312" s="7" t="s">
        <v>554</v>
      </c>
      <c r="G312" s="89"/>
      <c r="H312" s="89"/>
      <c r="I312" s="8"/>
    </row>
    <row r="313" spans="1:73" s="52" customFormat="1">
      <c r="A313" s="52" t="str">
        <f>IF(AND(B313&lt;&gt;E313,OR(B313="u",E313="u")),"STD","")</f>
        <v/>
      </c>
      <c r="B313" s="1" t="s">
        <v>800</v>
      </c>
      <c r="C313" s="6" t="s">
        <v>264</v>
      </c>
      <c r="D313" s="6"/>
      <c r="E313" s="427" t="s">
        <v>800</v>
      </c>
      <c r="F313" s="7" t="s">
        <v>555</v>
      </c>
      <c r="G313" s="89"/>
      <c r="H313" s="89"/>
      <c r="I313" s="8" t="s">
        <v>338</v>
      </c>
    </row>
    <row r="314" spans="1:73">
      <c r="C314" s="210" t="s">
        <v>45</v>
      </c>
      <c r="D314" s="18"/>
      <c r="E314" s="425"/>
      <c r="F314" s="126"/>
      <c r="G314" s="76" t="s">
        <v>314</v>
      </c>
      <c r="H314" s="84"/>
      <c r="I314" s="36"/>
    </row>
    <row r="315" spans="1:73" s="19" customFormat="1">
      <c r="A315" s="19" t="str">
        <f>IF(AND(B315&lt;&gt;E315,OR(B315="u",E315="u")),"STD","")</f>
        <v/>
      </c>
      <c r="B315" s="1" t="s">
        <v>0</v>
      </c>
      <c r="C315" s="31" t="s">
        <v>265</v>
      </c>
      <c r="D315" s="31"/>
      <c r="E315" s="450" t="s">
        <v>0</v>
      </c>
      <c r="F315" s="32" t="s">
        <v>556</v>
      </c>
      <c r="G315" s="130" t="s">
        <v>315</v>
      </c>
      <c r="H315" s="63" t="s">
        <v>316</v>
      </c>
      <c r="I315" s="9" t="s">
        <v>339</v>
      </c>
    </row>
    <row r="316" spans="1:73">
      <c r="C316" s="210" t="s">
        <v>66</v>
      </c>
      <c r="D316" s="18"/>
      <c r="E316" s="425"/>
      <c r="F316" s="28"/>
      <c r="G316" s="126"/>
      <c r="H316" s="84"/>
      <c r="I316" s="36"/>
    </row>
    <row r="317" spans="1:73">
      <c r="A317" s="1" t="str">
        <f>IF(AND(B317&lt;&gt;E317,OR(B317="u",E317="u")),"STD","")</f>
        <v/>
      </c>
      <c r="B317" s="1" t="s">
        <v>0</v>
      </c>
      <c r="C317" s="2" t="s">
        <v>266</v>
      </c>
      <c r="D317" s="2"/>
      <c r="E317" s="418" t="s">
        <v>0</v>
      </c>
      <c r="F317" s="3" t="s">
        <v>557</v>
      </c>
      <c r="G317" s="125"/>
      <c r="H317" s="85"/>
      <c r="I317" s="4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</row>
    <row r="318" spans="1:73" s="134" customFormat="1">
      <c r="A318" s="134" t="str">
        <f>IF(AND(B318&lt;&gt;E318,OR(B318="u",E318="u")),"STD","")</f>
        <v/>
      </c>
      <c r="B318" s="1" t="s">
        <v>0</v>
      </c>
      <c r="C318" s="252" t="s">
        <v>267</v>
      </c>
      <c r="D318" s="252"/>
      <c r="E318" s="424" t="s">
        <v>0</v>
      </c>
      <c r="F318" s="268" t="s">
        <v>558</v>
      </c>
      <c r="G318" s="159"/>
      <c r="H318" s="159"/>
      <c r="I318" s="158"/>
    </row>
    <row r="319" spans="1:73" s="134" customFormat="1">
      <c r="A319" s="134" t="str">
        <f>IF(AND(B319&lt;&gt;E319,OR(B319="u",E319="u")),"STD","")</f>
        <v/>
      </c>
      <c r="B319" s="1" t="s">
        <v>0</v>
      </c>
      <c r="C319" s="252" t="s">
        <v>268</v>
      </c>
      <c r="D319" s="252"/>
      <c r="E319" s="424" t="s">
        <v>0</v>
      </c>
      <c r="F319" s="268" t="s">
        <v>559</v>
      </c>
      <c r="G319" s="159"/>
      <c r="H319" s="159"/>
      <c r="I319" s="158"/>
    </row>
    <row r="320" spans="1:73" s="134" customFormat="1">
      <c r="A320" s="134" t="str">
        <f>IF(AND(B320&lt;&gt;E320,OR(B320="u",E320="u")),"STD","")</f>
        <v/>
      </c>
      <c r="B320" s="1" t="s">
        <v>0</v>
      </c>
      <c r="C320" s="151" t="s">
        <v>269</v>
      </c>
      <c r="D320" s="151"/>
      <c r="E320" s="453" t="s">
        <v>0</v>
      </c>
      <c r="F320" s="269" t="s">
        <v>560</v>
      </c>
      <c r="G320" s="160"/>
      <c r="H320" s="160"/>
      <c r="I320" s="158"/>
    </row>
    <row r="321" spans="1:9">
      <c r="C321" s="210" t="s">
        <v>46</v>
      </c>
      <c r="D321" s="18"/>
      <c r="E321" s="425"/>
      <c r="F321" s="28"/>
      <c r="G321" s="126"/>
      <c r="H321" s="84"/>
      <c r="I321" s="36"/>
    </row>
    <row r="322" spans="1:9">
      <c r="A322" s="1" t="str">
        <f>IF(AND(B322&lt;&gt;E322,OR(B322="u",E322="u")),"STD","")</f>
        <v/>
      </c>
      <c r="B322" s="1" t="s">
        <v>0</v>
      </c>
      <c r="C322" s="33" t="s">
        <v>270</v>
      </c>
      <c r="D322" s="33"/>
      <c r="E322" s="430" t="s">
        <v>0</v>
      </c>
      <c r="F322" s="34" t="s">
        <v>561</v>
      </c>
      <c r="G322" s="92"/>
      <c r="H322" s="92"/>
      <c r="I322" s="40"/>
    </row>
    <row r="323" spans="1:9">
      <c r="A323" s="1" t="str">
        <f>IF(AND(B323&lt;&gt;E323,OR(B323="u",E323="u")),"STD","")</f>
        <v/>
      </c>
      <c r="B323" s="1" t="s">
        <v>0</v>
      </c>
      <c r="C323" s="10" t="s">
        <v>271</v>
      </c>
      <c r="D323" s="10"/>
      <c r="E323" s="428" t="s">
        <v>0</v>
      </c>
      <c r="F323" s="11" t="s">
        <v>562</v>
      </c>
      <c r="G323" s="91"/>
      <c r="H323" s="91"/>
      <c r="I323" s="17"/>
    </row>
    <row r="324" spans="1:9">
      <c r="C324" s="133" t="s">
        <v>581</v>
      </c>
      <c r="D324" s="53"/>
      <c r="E324" s="433"/>
      <c r="F324" s="53"/>
      <c r="G324" s="95"/>
      <c r="H324" s="95"/>
      <c r="I324" s="56"/>
    </row>
    <row r="325" spans="1:9" s="46" customFormat="1">
      <c r="B325" s="1"/>
      <c r="C325" s="217" t="s">
        <v>580</v>
      </c>
      <c r="D325" s="171"/>
      <c r="E325" s="454"/>
      <c r="F325" s="171"/>
      <c r="G325" s="172"/>
      <c r="H325" s="173"/>
      <c r="I325" s="174"/>
    </row>
    <row r="326" spans="1:9" s="46" customFormat="1">
      <c r="A326" s="46" t="str">
        <f>IF(AND(B326&lt;&gt;E326,OR(B326="u",E326="u")),"STD","")</f>
        <v/>
      </c>
      <c r="B326" s="1" t="s">
        <v>0</v>
      </c>
      <c r="C326" s="256" t="s">
        <v>272</v>
      </c>
      <c r="D326" s="256"/>
      <c r="E326" s="435" t="s">
        <v>0</v>
      </c>
      <c r="F326" s="257" t="s">
        <v>563</v>
      </c>
      <c r="G326" s="244"/>
      <c r="H326" s="131"/>
      <c r="I326" s="132"/>
    </row>
    <row r="327" spans="1:9">
      <c r="C327" s="217" t="s">
        <v>47</v>
      </c>
      <c r="D327" s="18"/>
      <c r="E327" s="425"/>
      <c r="F327" s="126"/>
      <c r="G327" s="84"/>
      <c r="H327" s="84"/>
      <c r="I327" s="36"/>
    </row>
    <row r="328" spans="1:9">
      <c r="A328" s="1" t="str">
        <f>IF(AND(B328&lt;&gt;E328,OR(B328="u",E328="u")),"STD","")</f>
        <v/>
      </c>
      <c r="B328" s="1" t="s">
        <v>0</v>
      </c>
      <c r="C328" s="33" t="s">
        <v>273</v>
      </c>
      <c r="D328" s="31"/>
      <c r="E328" s="455" t="s">
        <v>0</v>
      </c>
      <c r="F328" s="34" t="s">
        <v>564</v>
      </c>
      <c r="G328" s="178" t="s">
        <v>318</v>
      </c>
      <c r="H328" s="92"/>
      <c r="I328" s="40"/>
    </row>
    <row r="329" spans="1:9">
      <c r="A329" s="1" t="str">
        <f>IF(AND(B329&lt;&gt;E329,OR(B329="u",E329="u")),"STD","")</f>
        <v/>
      </c>
      <c r="B329" s="1" t="s">
        <v>0</v>
      </c>
      <c r="C329" s="6" t="s">
        <v>274</v>
      </c>
      <c r="D329" s="31"/>
      <c r="E329" s="420" t="s">
        <v>0</v>
      </c>
      <c r="F329" s="7" t="s">
        <v>565</v>
      </c>
      <c r="G329" s="178" t="s">
        <v>318</v>
      </c>
      <c r="H329" s="92"/>
      <c r="I329" s="40"/>
    </row>
    <row r="330" spans="1:9">
      <c r="C330" s="210" t="s">
        <v>48</v>
      </c>
      <c r="D330" s="18"/>
      <c r="E330" s="425"/>
      <c r="F330" s="28"/>
      <c r="G330" s="84"/>
      <c r="H330" s="84"/>
      <c r="I330" s="36"/>
    </row>
    <row r="331" spans="1:9">
      <c r="A331" s="1" t="str">
        <f>IF(AND(B331&lt;&gt;E331,OR(B331="u",E331="u")),"STD","")</f>
        <v/>
      </c>
      <c r="B331" s="1" t="s">
        <v>0</v>
      </c>
      <c r="C331" s="129" t="s">
        <v>275</v>
      </c>
      <c r="D331" s="129"/>
      <c r="E331" s="455" t="s">
        <v>0</v>
      </c>
      <c r="F331" s="82" t="s">
        <v>48</v>
      </c>
      <c r="G331" s="83"/>
      <c r="H331" s="83"/>
      <c r="I331" s="39"/>
    </row>
    <row r="332" spans="1:9">
      <c r="C332" s="133" t="s">
        <v>582</v>
      </c>
      <c r="D332" s="53"/>
      <c r="E332" s="433"/>
      <c r="F332" s="53"/>
      <c r="G332" s="95"/>
      <c r="H332" s="95"/>
      <c r="I332" s="56"/>
    </row>
    <row r="333" spans="1:9">
      <c r="A333" s="1" t="str">
        <f t="shared" ref="A333:A339" si="16">IF(AND(B333&lt;&gt;E333,OR(B333="u",E333="u")),"STD","")</f>
        <v/>
      </c>
      <c r="B333" s="1" t="s">
        <v>0</v>
      </c>
      <c r="C333" s="14" t="s">
        <v>276</v>
      </c>
      <c r="D333" s="14"/>
      <c r="E333" s="422" t="s">
        <v>0</v>
      </c>
      <c r="F333" s="15" t="s">
        <v>566</v>
      </c>
      <c r="G333" s="182" t="s">
        <v>317</v>
      </c>
      <c r="H333" s="87"/>
      <c r="I333" s="191"/>
    </row>
    <row r="334" spans="1:9">
      <c r="A334" s="1" t="str">
        <f t="shared" si="16"/>
        <v/>
      </c>
      <c r="B334" s="1" t="s">
        <v>0</v>
      </c>
      <c r="C334" s="14" t="s">
        <v>277</v>
      </c>
      <c r="D334" s="14"/>
      <c r="E334" s="422" t="s">
        <v>0</v>
      </c>
      <c r="F334" s="15" t="s">
        <v>567</v>
      </c>
      <c r="G334" s="87"/>
      <c r="H334" s="87"/>
      <c r="I334" s="16"/>
    </row>
    <row r="335" spans="1:9">
      <c r="A335" s="1" t="str">
        <f t="shared" si="16"/>
        <v/>
      </c>
      <c r="B335" s="1" t="s">
        <v>0</v>
      </c>
      <c r="C335" s="14" t="s">
        <v>278</v>
      </c>
      <c r="D335" s="14"/>
      <c r="E335" s="422" t="s">
        <v>0</v>
      </c>
      <c r="F335" s="15" t="s">
        <v>568</v>
      </c>
      <c r="G335" s="87"/>
      <c r="H335" s="87"/>
      <c r="I335" s="16"/>
    </row>
    <row r="336" spans="1:9">
      <c r="A336" s="1" t="str">
        <f t="shared" si="16"/>
        <v/>
      </c>
      <c r="B336" s="1" t="s">
        <v>0</v>
      </c>
      <c r="C336" s="14" t="s">
        <v>777</v>
      </c>
      <c r="D336" s="264"/>
      <c r="E336" s="422" t="s">
        <v>0</v>
      </c>
      <c r="F336" s="7" t="s">
        <v>776</v>
      </c>
      <c r="G336" s="465"/>
      <c r="H336" s="465"/>
      <c r="I336" s="466"/>
    </row>
    <row r="337" spans="1:9">
      <c r="A337" s="1" t="str">
        <f t="shared" si="16"/>
        <v/>
      </c>
      <c r="B337" s="1" t="s">
        <v>0</v>
      </c>
      <c r="C337" s="6" t="s">
        <v>371</v>
      </c>
      <c r="D337" s="6"/>
      <c r="E337" s="427" t="s">
        <v>0</v>
      </c>
      <c r="F337" s="7" t="s">
        <v>569</v>
      </c>
      <c r="G337" s="89" t="s">
        <v>570</v>
      </c>
      <c r="H337" s="89"/>
      <c r="I337" s="8"/>
    </row>
    <row r="338" spans="1:9">
      <c r="A338" s="1" t="str">
        <f t="shared" si="16"/>
        <v/>
      </c>
      <c r="B338" s="1" t="s">
        <v>0</v>
      </c>
      <c r="C338" s="141" t="s">
        <v>767</v>
      </c>
      <c r="D338" s="141"/>
      <c r="E338" s="452" t="s">
        <v>0</v>
      </c>
      <c r="F338" s="142" t="s">
        <v>765</v>
      </c>
      <c r="G338" s="89"/>
      <c r="H338" s="89"/>
      <c r="I338" s="8"/>
    </row>
    <row r="339" spans="1:9">
      <c r="A339" s="1" t="str">
        <f t="shared" si="16"/>
        <v/>
      </c>
      <c r="B339" s="1" t="s">
        <v>0</v>
      </c>
      <c r="C339" s="151" t="s">
        <v>768</v>
      </c>
      <c r="D339" s="151"/>
      <c r="E339" s="453" t="s">
        <v>0</v>
      </c>
      <c r="F339" s="152" t="s">
        <v>766</v>
      </c>
      <c r="G339" s="209"/>
      <c r="H339" s="91"/>
      <c r="I339" s="17"/>
    </row>
  </sheetData>
  <mergeCells count="1">
    <mergeCell ref="C15:J15"/>
  </mergeCells>
  <conditionalFormatting sqref="C20:I24 C25:F25 H25:I25 C26:I202 C295:I339 C294:F294 H294:I294 D203:D204 C205:D208 E203:E208 F205:I208 I205:I211 C209:I293">
    <cfRule type="expression" dxfId="9" priority="13">
      <formula>$E20="x"</formula>
    </cfRule>
  </conditionalFormatting>
  <conditionalFormatting sqref="D336:I336">
    <cfRule type="expression" dxfId="8" priority="12">
      <formula>$E336="x"</formula>
    </cfRule>
  </conditionalFormatting>
  <conditionalFormatting sqref="C336">
    <cfRule type="expression" dxfId="7" priority="11">
      <formula>$E336="x"</formula>
    </cfRule>
  </conditionalFormatting>
  <conditionalFormatting sqref="C183:I185">
    <cfRule type="expression" dxfId="6" priority="10">
      <formula>$E183="x"</formula>
    </cfRule>
  </conditionalFormatting>
  <conditionalFormatting sqref="K15">
    <cfRule type="expression" dxfId="5" priority="419">
      <formula>$E25="x"</formula>
    </cfRule>
  </conditionalFormatting>
  <conditionalFormatting sqref="G294">
    <cfRule type="expression" dxfId="4" priority="6">
      <formula>$E294="x"</formula>
    </cfRule>
  </conditionalFormatting>
  <conditionalFormatting sqref="F203:H204">
    <cfRule type="expression" dxfId="3" priority="4">
      <formula>$E203="x"</formula>
    </cfRule>
  </conditionalFormatting>
  <conditionalFormatting sqref="C203:C204">
    <cfRule type="expression" dxfId="2" priority="3">
      <formula>$E203="x"</formula>
    </cfRule>
  </conditionalFormatting>
  <conditionalFormatting sqref="I203:I204">
    <cfRule type="expression" dxfId="1" priority="2">
      <formula>$E203="x"</formula>
    </cfRule>
  </conditionalFormatting>
  <conditionalFormatting sqref="A20:B339">
    <cfRule type="expression" dxfId="0" priority="1" stopIfTrue="1">
      <formula>AND($B20&lt;&gt;$E20,OR($B20="x",$E20="x"))</formula>
    </cfRule>
  </conditionalFormatting>
  <pageMargins left="0.31496062992126" right="0.31496062992126" top="0.43604166666666666" bottom="0.40729166666666666" header="0.31496062992126" footer="0.19166666666666668"/>
  <pageSetup paperSize="9" scale="32" fitToHeight="0" orientation="portrait" r:id="rId1"/>
  <headerFooter>
    <oddHeader>&amp;LEPF-K-SERIES 2.0</oddHeader>
    <oddFooter xml:space="preserve">&amp;L Page &amp;P of &amp;N&amp;CFor Internal Use ONLY&amp;RRevision: 1.0 
Approval date: 30 Septembre 2019  </oddFooter>
  </headerFooter>
  <rowBreaks count="2" manualBreakCount="2">
    <brk id="119" max="10" man="1"/>
    <brk id="23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6437-B160-4900-838D-1D2A649D2F87}">
  <dimension ref="A1:P36"/>
  <sheetViews>
    <sheetView workbookViewId="0">
      <selection activeCell="F42" sqref="F42"/>
    </sheetView>
  </sheetViews>
  <sheetFormatPr defaultColWidth="11.5546875" defaultRowHeight="14.4"/>
  <sheetData>
    <row r="1" spans="1:16" ht="21">
      <c r="A1" s="315" t="s">
        <v>705</v>
      </c>
    </row>
    <row r="3" spans="1:16">
      <c r="A3" s="270"/>
      <c r="B3" s="503" t="s">
        <v>611</v>
      </c>
      <c r="C3" s="504"/>
      <c r="D3" s="504"/>
      <c r="E3" s="504"/>
      <c r="F3" s="505"/>
      <c r="G3" s="506" t="s">
        <v>612</v>
      </c>
      <c r="H3" s="507"/>
      <c r="I3" s="507"/>
      <c r="J3" s="507"/>
      <c r="K3" s="508"/>
      <c r="L3" s="506" t="s">
        <v>613</v>
      </c>
      <c r="M3" s="507"/>
      <c r="N3" s="507"/>
      <c r="O3" s="507"/>
      <c r="P3" s="508"/>
    </row>
    <row r="4" spans="1:16">
      <c r="A4" s="270"/>
      <c r="B4" s="509" t="s">
        <v>614</v>
      </c>
      <c r="C4" s="511" t="s">
        <v>615</v>
      </c>
      <c r="D4" s="513" t="s">
        <v>616</v>
      </c>
      <c r="E4" s="515" t="s">
        <v>617</v>
      </c>
      <c r="F4" s="516"/>
      <c r="G4" s="517" t="s">
        <v>614</v>
      </c>
      <c r="H4" s="519" t="s">
        <v>615</v>
      </c>
      <c r="I4" s="521" t="s">
        <v>616</v>
      </c>
      <c r="J4" s="523" t="s">
        <v>617</v>
      </c>
      <c r="K4" s="524"/>
      <c r="L4" s="517" t="s">
        <v>614</v>
      </c>
      <c r="M4" s="519" t="s">
        <v>615</v>
      </c>
      <c r="N4" s="521" t="s">
        <v>616</v>
      </c>
      <c r="O4" s="523" t="s">
        <v>617</v>
      </c>
      <c r="P4" s="524"/>
    </row>
    <row r="5" spans="1:16" ht="42.6">
      <c r="A5" s="316" t="s">
        <v>618</v>
      </c>
      <c r="B5" s="510"/>
      <c r="C5" s="512"/>
      <c r="D5" s="514"/>
      <c r="E5" s="271" t="s">
        <v>619</v>
      </c>
      <c r="F5" s="272" t="s">
        <v>620</v>
      </c>
      <c r="G5" s="518"/>
      <c r="H5" s="520"/>
      <c r="I5" s="522"/>
      <c r="J5" s="273" t="s">
        <v>619</v>
      </c>
      <c r="K5" s="274" t="s">
        <v>620</v>
      </c>
      <c r="L5" s="518"/>
      <c r="M5" s="520"/>
      <c r="N5" s="522"/>
      <c r="O5" s="273" t="s">
        <v>619</v>
      </c>
      <c r="P5" s="274" t="s">
        <v>620</v>
      </c>
    </row>
    <row r="6" spans="1:16">
      <c r="A6" s="485" t="s">
        <v>621</v>
      </c>
      <c r="B6" s="275">
        <v>450</v>
      </c>
      <c r="C6" s="276" t="s">
        <v>622</v>
      </c>
      <c r="D6" s="276" t="s">
        <v>623</v>
      </c>
      <c r="E6" s="276" t="s">
        <v>624</v>
      </c>
      <c r="F6" s="277" t="s">
        <v>625</v>
      </c>
      <c r="G6" s="278">
        <v>460</v>
      </c>
      <c r="H6" s="279" t="s">
        <v>622</v>
      </c>
      <c r="I6" s="279" t="s">
        <v>623</v>
      </c>
      <c r="J6" s="279" t="s">
        <v>626</v>
      </c>
      <c r="K6" s="280" t="s">
        <v>627</v>
      </c>
      <c r="L6" s="278">
        <v>470</v>
      </c>
      <c r="M6" s="279" t="s">
        <v>622</v>
      </c>
      <c r="N6" s="279" t="s">
        <v>623</v>
      </c>
      <c r="O6" s="279" t="s">
        <v>628</v>
      </c>
      <c r="P6" s="280" t="s">
        <v>629</v>
      </c>
    </row>
    <row r="7" spans="1:16">
      <c r="A7" s="486"/>
      <c r="B7" s="281">
        <v>460</v>
      </c>
      <c r="C7" s="282" t="s">
        <v>622</v>
      </c>
      <c r="D7" s="282" t="s">
        <v>623</v>
      </c>
      <c r="E7" s="282" t="s">
        <v>630</v>
      </c>
      <c r="F7" s="283" t="s">
        <v>631</v>
      </c>
      <c r="G7" s="284">
        <v>470</v>
      </c>
      <c r="H7" s="285" t="s">
        <v>622</v>
      </c>
      <c r="I7" s="285" t="s">
        <v>623</v>
      </c>
      <c r="J7" s="285" t="s">
        <v>632</v>
      </c>
      <c r="K7" s="286" t="s">
        <v>633</v>
      </c>
      <c r="L7" s="284">
        <v>480</v>
      </c>
      <c r="M7" s="285" t="s">
        <v>622</v>
      </c>
      <c r="N7" s="285" t="s">
        <v>622</v>
      </c>
      <c r="O7" s="285" t="s">
        <v>634</v>
      </c>
      <c r="P7" s="286" t="s">
        <v>635</v>
      </c>
    </row>
    <row r="8" spans="1:16">
      <c r="A8" s="487"/>
      <c r="B8" s="287">
        <v>470</v>
      </c>
      <c r="C8" s="288" t="s">
        <v>622</v>
      </c>
      <c r="D8" s="288" t="s">
        <v>623</v>
      </c>
      <c r="E8" s="288" t="s">
        <v>636</v>
      </c>
      <c r="F8" s="289" t="s">
        <v>637</v>
      </c>
      <c r="G8" s="290">
        <v>480</v>
      </c>
      <c r="H8" s="291" t="s">
        <v>623</v>
      </c>
      <c r="I8" s="292" t="s">
        <v>622</v>
      </c>
      <c r="J8" s="292" t="s">
        <v>638</v>
      </c>
      <c r="K8" s="293" t="s">
        <v>639</v>
      </c>
      <c r="L8" s="290">
        <v>490</v>
      </c>
      <c r="M8" s="291" t="s">
        <v>623</v>
      </c>
      <c r="N8" s="292" t="s">
        <v>623</v>
      </c>
      <c r="O8" s="292" t="s">
        <v>640</v>
      </c>
      <c r="P8" s="293" t="s">
        <v>641</v>
      </c>
    </row>
    <row r="9" spans="1:16">
      <c r="A9" s="294"/>
      <c r="B9" s="295"/>
      <c r="C9" s="295"/>
      <c r="D9" s="295"/>
      <c r="E9" s="295"/>
      <c r="F9" s="295"/>
      <c r="G9" s="296"/>
      <c r="H9" s="296"/>
      <c r="I9" s="296"/>
      <c r="J9" s="296"/>
      <c r="K9" s="296"/>
      <c r="L9" s="296"/>
      <c r="M9" s="296"/>
      <c r="N9" s="296"/>
      <c r="O9" s="296"/>
      <c r="P9" s="297"/>
    </row>
    <row r="10" spans="1:16">
      <c r="A10" s="485" t="s">
        <v>642</v>
      </c>
      <c r="B10" s="275">
        <v>480</v>
      </c>
      <c r="C10" s="276" t="s">
        <v>622</v>
      </c>
      <c r="D10" s="276" t="s">
        <v>622</v>
      </c>
      <c r="E10" s="276" t="s">
        <v>643</v>
      </c>
      <c r="F10" s="277" t="s">
        <v>644</v>
      </c>
      <c r="G10" s="278">
        <v>490</v>
      </c>
      <c r="H10" s="279" t="s">
        <v>622</v>
      </c>
      <c r="I10" s="279" t="s">
        <v>623</v>
      </c>
      <c r="J10" s="279" t="s">
        <v>645</v>
      </c>
      <c r="K10" s="280" t="s">
        <v>646</v>
      </c>
      <c r="L10" s="278">
        <v>500</v>
      </c>
      <c r="M10" s="279" t="s">
        <v>622</v>
      </c>
      <c r="N10" s="279" t="s">
        <v>623</v>
      </c>
      <c r="O10" s="279" t="s">
        <v>647</v>
      </c>
      <c r="P10" s="280" t="s">
        <v>648</v>
      </c>
    </row>
    <row r="11" spans="1:16">
      <c r="A11" s="486"/>
      <c r="B11" s="281">
        <v>490</v>
      </c>
      <c r="C11" s="282" t="s">
        <v>622</v>
      </c>
      <c r="D11" s="298" t="s">
        <v>623</v>
      </c>
      <c r="E11" s="282" t="s">
        <v>649</v>
      </c>
      <c r="F11" s="283" t="s">
        <v>650</v>
      </c>
      <c r="G11" s="284">
        <v>500</v>
      </c>
      <c r="H11" s="285" t="s">
        <v>622</v>
      </c>
      <c r="I11" s="285" t="s">
        <v>623</v>
      </c>
      <c r="J11" s="285" t="s">
        <v>651</v>
      </c>
      <c r="K11" s="286" t="s">
        <v>652</v>
      </c>
      <c r="L11" s="284">
        <v>510</v>
      </c>
      <c r="M11" s="285" t="s">
        <v>622</v>
      </c>
      <c r="N11" s="285" t="s">
        <v>623</v>
      </c>
      <c r="O11" s="285" t="s">
        <v>653</v>
      </c>
      <c r="P11" s="286" t="s">
        <v>654</v>
      </c>
    </row>
    <row r="12" spans="1:16">
      <c r="A12" s="487"/>
      <c r="B12" s="287">
        <v>500</v>
      </c>
      <c r="C12" s="288" t="s">
        <v>623</v>
      </c>
      <c r="D12" s="288" t="s">
        <v>623</v>
      </c>
      <c r="E12" s="288" t="s">
        <v>655</v>
      </c>
      <c r="F12" s="289" t="s">
        <v>656</v>
      </c>
      <c r="G12" s="290">
        <v>510</v>
      </c>
      <c r="H12" s="292" t="s">
        <v>623</v>
      </c>
      <c r="I12" s="292" t="s">
        <v>623</v>
      </c>
      <c r="J12" s="292" t="s">
        <v>657</v>
      </c>
      <c r="K12" s="293" t="s">
        <v>658</v>
      </c>
      <c r="L12" s="290">
        <v>520</v>
      </c>
      <c r="M12" s="291" t="s">
        <v>623</v>
      </c>
      <c r="N12" s="292" t="s">
        <v>623</v>
      </c>
      <c r="O12" s="292" t="s">
        <v>659</v>
      </c>
      <c r="P12" s="293" t="s">
        <v>660</v>
      </c>
    </row>
    <row r="13" spans="1:16">
      <c r="A13" s="294"/>
      <c r="B13" s="295"/>
      <c r="C13" s="295"/>
      <c r="D13" s="295"/>
      <c r="E13" s="295"/>
      <c r="F13" s="295"/>
      <c r="G13" s="296"/>
      <c r="H13" s="296"/>
      <c r="I13" s="296"/>
      <c r="J13" s="296"/>
      <c r="K13" s="296"/>
      <c r="L13" s="296"/>
      <c r="M13" s="296"/>
      <c r="N13" s="296"/>
      <c r="O13" s="296"/>
      <c r="P13" s="297"/>
    </row>
    <row r="14" spans="1:16">
      <c r="A14" s="485" t="s">
        <v>661</v>
      </c>
      <c r="B14" s="275">
        <v>500</v>
      </c>
      <c r="C14" s="276" t="s">
        <v>622</v>
      </c>
      <c r="D14" s="276" t="s">
        <v>623</v>
      </c>
      <c r="E14" s="276" t="s">
        <v>655</v>
      </c>
      <c r="F14" s="277" t="s">
        <v>656</v>
      </c>
      <c r="G14" s="278">
        <v>510</v>
      </c>
      <c r="H14" s="279" t="s">
        <v>622</v>
      </c>
      <c r="I14" s="279" t="s">
        <v>623</v>
      </c>
      <c r="J14" s="279" t="s">
        <v>657</v>
      </c>
      <c r="K14" s="280" t="s">
        <v>658</v>
      </c>
      <c r="L14" s="278">
        <v>520</v>
      </c>
      <c r="M14" s="279" t="s">
        <v>622</v>
      </c>
      <c r="N14" s="279" t="s">
        <v>623</v>
      </c>
      <c r="O14" s="279" t="s">
        <v>659</v>
      </c>
      <c r="P14" s="280" t="s">
        <v>660</v>
      </c>
    </row>
    <row r="15" spans="1:16">
      <c r="A15" s="486"/>
      <c r="B15" s="281">
        <v>510</v>
      </c>
      <c r="C15" s="282" t="s">
        <v>622</v>
      </c>
      <c r="D15" s="282" t="s">
        <v>623</v>
      </c>
      <c r="E15" s="282" t="s">
        <v>662</v>
      </c>
      <c r="F15" s="283" t="s">
        <v>663</v>
      </c>
      <c r="G15" s="284">
        <v>520</v>
      </c>
      <c r="H15" s="285" t="s">
        <v>622</v>
      </c>
      <c r="I15" s="285" t="s">
        <v>623</v>
      </c>
      <c r="J15" s="285" t="s">
        <v>664</v>
      </c>
      <c r="K15" s="286" t="s">
        <v>665</v>
      </c>
      <c r="L15" s="284">
        <v>530</v>
      </c>
      <c r="M15" s="285" t="s">
        <v>622</v>
      </c>
      <c r="N15" s="285" t="s">
        <v>623</v>
      </c>
      <c r="O15" s="285" t="s">
        <v>666</v>
      </c>
      <c r="P15" s="286" t="s">
        <v>667</v>
      </c>
    </row>
    <row r="16" spans="1:16">
      <c r="A16" s="487"/>
      <c r="B16" s="287">
        <v>520</v>
      </c>
      <c r="C16" s="288" t="s">
        <v>623</v>
      </c>
      <c r="D16" s="288" t="s">
        <v>623</v>
      </c>
      <c r="E16" s="288" t="s">
        <v>668</v>
      </c>
      <c r="F16" s="289" t="s">
        <v>669</v>
      </c>
      <c r="G16" s="290">
        <v>530</v>
      </c>
      <c r="H16" s="292" t="s">
        <v>623</v>
      </c>
      <c r="I16" s="292" t="s">
        <v>623</v>
      </c>
      <c r="J16" s="292" t="s">
        <v>670</v>
      </c>
      <c r="K16" s="293" t="s">
        <v>671</v>
      </c>
      <c r="L16" s="290">
        <v>540</v>
      </c>
      <c r="M16" s="292" t="s">
        <v>623</v>
      </c>
      <c r="N16" s="292" t="s">
        <v>623</v>
      </c>
      <c r="O16" s="292" t="s">
        <v>672</v>
      </c>
      <c r="P16" s="293" t="s">
        <v>673</v>
      </c>
    </row>
    <row r="17" spans="1:16">
      <c r="A17" s="294"/>
      <c r="B17" s="295"/>
      <c r="C17" s="295"/>
      <c r="D17" s="295"/>
      <c r="E17" s="295"/>
      <c r="F17" s="295"/>
      <c r="G17" s="296"/>
      <c r="H17" s="296"/>
      <c r="I17" s="296"/>
      <c r="J17" s="296"/>
      <c r="K17" s="296"/>
      <c r="L17" s="296"/>
      <c r="M17" s="296"/>
      <c r="N17" s="296"/>
      <c r="O17" s="296"/>
      <c r="P17" s="297"/>
    </row>
    <row r="18" spans="1:16">
      <c r="A18" s="485" t="s">
        <v>674</v>
      </c>
      <c r="B18" s="275">
        <v>450</v>
      </c>
      <c r="C18" s="299" t="s">
        <v>622</v>
      </c>
      <c r="D18" s="299" t="s">
        <v>623</v>
      </c>
      <c r="E18" s="299" t="s">
        <v>675</v>
      </c>
      <c r="F18" s="300" t="s">
        <v>676</v>
      </c>
      <c r="G18" s="301">
        <v>460</v>
      </c>
      <c r="H18" s="302" t="s">
        <v>622</v>
      </c>
      <c r="I18" s="302" t="s">
        <v>623</v>
      </c>
      <c r="J18" s="302" t="s">
        <v>624</v>
      </c>
      <c r="K18" s="303" t="s">
        <v>625</v>
      </c>
      <c r="L18" s="301">
        <v>470</v>
      </c>
      <c r="M18" s="302" t="s">
        <v>622</v>
      </c>
      <c r="N18" s="302" t="s">
        <v>623</v>
      </c>
      <c r="O18" s="302" t="s">
        <v>626</v>
      </c>
      <c r="P18" s="303" t="s">
        <v>627</v>
      </c>
    </row>
    <row r="19" spans="1:16">
      <c r="A19" s="486"/>
      <c r="B19" s="281">
        <v>460</v>
      </c>
      <c r="C19" s="298" t="s">
        <v>622</v>
      </c>
      <c r="D19" s="298" t="s">
        <v>623</v>
      </c>
      <c r="E19" s="298" t="s">
        <v>677</v>
      </c>
      <c r="F19" s="304" t="s">
        <v>678</v>
      </c>
      <c r="G19" s="305">
        <v>470</v>
      </c>
      <c r="H19" s="306" t="s">
        <v>622</v>
      </c>
      <c r="I19" s="306" t="s">
        <v>623</v>
      </c>
      <c r="J19" s="306" t="s">
        <v>630</v>
      </c>
      <c r="K19" s="307" t="s">
        <v>631</v>
      </c>
      <c r="L19" s="305">
        <v>480</v>
      </c>
      <c r="M19" s="306" t="s">
        <v>622</v>
      </c>
      <c r="N19" s="306" t="s">
        <v>622</v>
      </c>
      <c r="O19" s="306" t="s">
        <v>632</v>
      </c>
      <c r="P19" s="307" t="s">
        <v>633</v>
      </c>
    </row>
    <row r="20" spans="1:16">
      <c r="A20" s="487"/>
      <c r="B20" s="287">
        <v>470</v>
      </c>
      <c r="C20" s="308" t="s">
        <v>622</v>
      </c>
      <c r="D20" s="308" t="s">
        <v>623</v>
      </c>
      <c r="E20" s="308" t="s">
        <v>679</v>
      </c>
      <c r="F20" s="309" t="s">
        <v>680</v>
      </c>
      <c r="G20" s="310">
        <v>480</v>
      </c>
      <c r="H20" s="291" t="s">
        <v>623</v>
      </c>
      <c r="I20" s="291" t="s">
        <v>622</v>
      </c>
      <c r="J20" s="291" t="s">
        <v>636</v>
      </c>
      <c r="K20" s="311" t="s">
        <v>637</v>
      </c>
      <c r="L20" s="310">
        <v>490</v>
      </c>
      <c r="M20" s="291" t="s">
        <v>623</v>
      </c>
      <c r="N20" s="291" t="s">
        <v>623</v>
      </c>
      <c r="O20" s="291" t="s">
        <v>638</v>
      </c>
      <c r="P20" s="311" t="s">
        <v>639</v>
      </c>
    </row>
    <row r="21" spans="1:16">
      <c r="A21" s="294"/>
      <c r="B21" s="295"/>
      <c r="C21" s="312"/>
      <c r="D21" s="312"/>
      <c r="E21" s="312"/>
      <c r="F21" s="312"/>
      <c r="G21" s="313"/>
      <c r="H21" s="313"/>
      <c r="I21" s="313"/>
      <c r="J21" s="313"/>
      <c r="K21" s="313"/>
      <c r="L21" s="313"/>
      <c r="M21" s="313"/>
      <c r="N21" s="313"/>
      <c r="O21" s="313"/>
      <c r="P21" s="314"/>
    </row>
    <row r="22" spans="1:16">
      <c r="A22" s="485" t="s">
        <v>681</v>
      </c>
      <c r="B22" s="275">
        <v>480</v>
      </c>
      <c r="C22" s="299" t="s">
        <v>622</v>
      </c>
      <c r="D22" s="299" t="s">
        <v>622</v>
      </c>
      <c r="E22" s="299" t="s">
        <v>682</v>
      </c>
      <c r="F22" s="300" t="s">
        <v>632</v>
      </c>
      <c r="G22" s="301">
        <v>490</v>
      </c>
      <c r="H22" s="302" t="s">
        <v>622</v>
      </c>
      <c r="I22" s="302" t="s">
        <v>623</v>
      </c>
      <c r="J22" s="302" t="s">
        <v>683</v>
      </c>
      <c r="K22" s="303" t="s">
        <v>634</v>
      </c>
      <c r="L22" s="301">
        <v>500</v>
      </c>
      <c r="M22" s="302" t="s">
        <v>622</v>
      </c>
      <c r="N22" s="302" t="s">
        <v>623</v>
      </c>
      <c r="O22" s="302" t="s">
        <v>649</v>
      </c>
      <c r="P22" s="303" t="s">
        <v>650</v>
      </c>
    </row>
    <row r="23" spans="1:16">
      <c r="A23" s="486"/>
      <c r="B23" s="281">
        <v>490</v>
      </c>
      <c r="C23" s="298" t="s">
        <v>622</v>
      </c>
      <c r="D23" s="298" t="s">
        <v>623</v>
      </c>
      <c r="E23" s="298" t="s">
        <v>684</v>
      </c>
      <c r="F23" s="304" t="s">
        <v>638</v>
      </c>
      <c r="G23" s="305">
        <v>500</v>
      </c>
      <c r="H23" s="306" t="s">
        <v>622</v>
      </c>
      <c r="I23" s="306" t="s">
        <v>623</v>
      </c>
      <c r="J23" s="306" t="s">
        <v>685</v>
      </c>
      <c r="K23" s="307" t="s">
        <v>640</v>
      </c>
      <c r="L23" s="305">
        <v>510</v>
      </c>
      <c r="M23" s="306" t="s">
        <v>622</v>
      </c>
      <c r="N23" s="306" t="s">
        <v>623</v>
      </c>
      <c r="O23" s="306" t="s">
        <v>655</v>
      </c>
      <c r="P23" s="307" t="s">
        <v>656</v>
      </c>
    </row>
    <row r="24" spans="1:16">
      <c r="A24" s="487"/>
      <c r="B24" s="287">
        <v>500</v>
      </c>
      <c r="C24" s="308" t="s">
        <v>623</v>
      </c>
      <c r="D24" s="308" t="s">
        <v>623</v>
      </c>
      <c r="E24" s="308" t="s">
        <v>686</v>
      </c>
      <c r="F24" s="309" t="s">
        <v>687</v>
      </c>
      <c r="G24" s="310">
        <v>510</v>
      </c>
      <c r="H24" s="291" t="s">
        <v>623</v>
      </c>
      <c r="I24" s="291" t="s">
        <v>623</v>
      </c>
      <c r="J24" s="291" t="s">
        <v>688</v>
      </c>
      <c r="K24" s="311" t="s">
        <v>689</v>
      </c>
      <c r="L24" s="310">
        <v>520</v>
      </c>
      <c r="M24" s="291" t="s">
        <v>623</v>
      </c>
      <c r="N24" s="291" t="s">
        <v>623</v>
      </c>
      <c r="O24" s="291" t="s">
        <v>662</v>
      </c>
      <c r="P24" s="311" t="s">
        <v>663</v>
      </c>
    </row>
    <row r="25" spans="1:16">
      <c r="A25" s="294"/>
      <c r="B25" s="295"/>
      <c r="C25" s="312"/>
      <c r="D25" s="312"/>
      <c r="E25" s="312"/>
      <c r="F25" s="312"/>
      <c r="G25" s="313"/>
      <c r="H25" s="313"/>
      <c r="I25" s="313"/>
      <c r="J25" s="313"/>
      <c r="K25" s="313"/>
      <c r="L25" s="313"/>
      <c r="M25" s="313"/>
      <c r="N25" s="313"/>
      <c r="O25" s="313"/>
      <c r="P25" s="314"/>
    </row>
    <row r="26" spans="1:16">
      <c r="A26" s="485" t="s">
        <v>690</v>
      </c>
      <c r="B26" s="275">
        <v>500</v>
      </c>
      <c r="C26" s="299" t="s">
        <v>622</v>
      </c>
      <c r="D26" s="299" t="s">
        <v>623</v>
      </c>
      <c r="E26" s="299" t="s">
        <v>686</v>
      </c>
      <c r="F26" s="300" t="s">
        <v>687</v>
      </c>
      <c r="G26" s="301">
        <v>510</v>
      </c>
      <c r="H26" s="302" t="s">
        <v>622</v>
      </c>
      <c r="I26" s="302" t="s">
        <v>623</v>
      </c>
      <c r="J26" s="302" t="s">
        <v>688</v>
      </c>
      <c r="K26" s="303" t="s">
        <v>689</v>
      </c>
      <c r="L26" s="301">
        <v>520</v>
      </c>
      <c r="M26" s="302" t="s">
        <v>622</v>
      </c>
      <c r="N26" s="302" t="s">
        <v>623</v>
      </c>
      <c r="O26" s="302" t="s">
        <v>662</v>
      </c>
      <c r="P26" s="303" t="s">
        <v>663</v>
      </c>
    </row>
    <row r="27" spans="1:16">
      <c r="A27" s="486"/>
      <c r="B27" s="281">
        <v>510</v>
      </c>
      <c r="C27" s="298" t="s">
        <v>622</v>
      </c>
      <c r="D27" s="298" t="s">
        <v>623</v>
      </c>
      <c r="E27" s="298" t="s">
        <v>691</v>
      </c>
      <c r="F27" s="304" t="s">
        <v>647</v>
      </c>
      <c r="G27" s="305">
        <v>520</v>
      </c>
      <c r="H27" s="306" t="s">
        <v>622</v>
      </c>
      <c r="I27" s="306" t="s">
        <v>623</v>
      </c>
      <c r="J27" s="306" t="s">
        <v>692</v>
      </c>
      <c r="K27" s="307" t="s">
        <v>693</v>
      </c>
      <c r="L27" s="305">
        <v>530</v>
      </c>
      <c r="M27" s="306" t="s">
        <v>622</v>
      </c>
      <c r="N27" s="306" t="s">
        <v>623</v>
      </c>
      <c r="O27" s="306" t="s">
        <v>668</v>
      </c>
      <c r="P27" s="307" t="s">
        <v>669</v>
      </c>
    </row>
    <row r="28" spans="1:16">
      <c r="A28" s="487"/>
      <c r="B28" s="287">
        <v>520</v>
      </c>
      <c r="C28" s="308" t="s">
        <v>623</v>
      </c>
      <c r="D28" s="308" t="s">
        <v>623</v>
      </c>
      <c r="E28" s="308" t="s">
        <v>694</v>
      </c>
      <c r="F28" s="309" t="s">
        <v>653</v>
      </c>
      <c r="G28" s="310">
        <v>530</v>
      </c>
      <c r="H28" s="291" t="s">
        <v>623</v>
      </c>
      <c r="I28" s="291" t="s">
        <v>623</v>
      </c>
      <c r="J28" s="291" t="s">
        <v>695</v>
      </c>
      <c r="K28" s="311" t="s">
        <v>696</v>
      </c>
      <c r="L28" s="310">
        <v>540</v>
      </c>
      <c r="M28" s="291" t="s">
        <v>623</v>
      </c>
      <c r="N28" s="291" t="s">
        <v>623</v>
      </c>
      <c r="O28" s="291" t="s">
        <v>697</v>
      </c>
      <c r="P28" s="311" t="s">
        <v>698</v>
      </c>
    </row>
    <row r="29" spans="1:16">
      <c r="A29" s="294"/>
      <c r="B29" s="295"/>
      <c r="C29" s="312"/>
      <c r="D29" s="312"/>
      <c r="E29" s="312"/>
      <c r="F29" s="312"/>
      <c r="G29" s="313"/>
      <c r="H29" s="313"/>
      <c r="I29" s="313"/>
      <c r="J29" s="313"/>
      <c r="K29" s="313"/>
      <c r="L29" s="313"/>
      <c r="M29" s="313"/>
      <c r="N29" s="313"/>
      <c r="O29" s="313"/>
      <c r="P29" s="314"/>
    </row>
    <row r="30" spans="1:16">
      <c r="A30" s="485" t="s">
        <v>699</v>
      </c>
      <c r="B30" s="275">
        <v>480</v>
      </c>
      <c r="C30" s="299" t="s">
        <v>622</v>
      </c>
      <c r="D30" s="299" t="s">
        <v>622</v>
      </c>
      <c r="E30" s="299" t="s">
        <v>643</v>
      </c>
      <c r="F30" s="497" t="s">
        <v>700</v>
      </c>
      <c r="G30" s="301">
        <v>490</v>
      </c>
      <c r="H30" s="302" t="s">
        <v>622</v>
      </c>
      <c r="I30" s="302" t="s">
        <v>623</v>
      </c>
      <c r="J30" s="302" t="s">
        <v>645</v>
      </c>
      <c r="K30" s="500" t="s">
        <v>700</v>
      </c>
      <c r="L30" s="301">
        <v>500</v>
      </c>
      <c r="M30" s="302" t="s">
        <v>622</v>
      </c>
      <c r="N30" s="302" t="s">
        <v>623</v>
      </c>
      <c r="O30" s="302" t="s">
        <v>647</v>
      </c>
      <c r="P30" s="494" t="s">
        <v>700</v>
      </c>
    </row>
    <row r="31" spans="1:16">
      <c r="A31" s="486"/>
      <c r="B31" s="281">
        <v>490</v>
      </c>
      <c r="C31" s="298" t="s">
        <v>622</v>
      </c>
      <c r="D31" s="298" t="s">
        <v>623</v>
      </c>
      <c r="E31" s="298" t="s">
        <v>649</v>
      </c>
      <c r="F31" s="498"/>
      <c r="G31" s="305">
        <v>500</v>
      </c>
      <c r="H31" s="306" t="s">
        <v>622</v>
      </c>
      <c r="I31" s="306" t="s">
        <v>623</v>
      </c>
      <c r="J31" s="306" t="s">
        <v>651</v>
      </c>
      <c r="K31" s="501"/>
      <c r="L31" s="305">
        <v>510</v>
      </c>
      <c r="M31" s="306" t="s">
        <v>622</v>
      </c>
      <c r="N31" s="306" t="s">
        <v>623</v>
      </c>
      <c r="O31" s="306" t="s">
        <v>653</v>
      </c>
      <c r="P31" s="495"/>
    </row>
    <row r="32" spans="1:16">
      <c r="A32" s="487"/>
      <c r="B32" s="287">
        <v>500</v>
      </c>
      <c r="C32" s="308" t="s">
        <v>623</v>
      </c>
      <c r="D32" s="308" t="s">
        <v>623</v>
      </c>
      <c r="E32" s="308" t="s">
        <v>655</v>
      </c>
      <c r="F32" s="499"/>
      <c r="G32" s="310">
        <v>510</v>
      </c>
      <c r="H32" s="291" t="s">
        <v>623</v>
      </c>
      <c r="I32" s="291" t="s">
        <v>623</v>
      </c>
      <c r="J32" s="291" t="s">
        <v>657</v>
      </c>
      <c r="K32" s="502"/>
      <c r="L32" s="310">
        <v>520</v>
      </c>
      <c r="M32" s="291" t="s">
        <v>623</v>
      </c>
      <c r="N32" s="291" t="s">
        <v>623</v>
      </c>
      <c r="O32" s="291" t="s">
        <v>659</v>
      </c>
      <c r="P32" s="496"/>
    </row>
    <row r="33" spans="1:16">
      <c r="A33" s="294"/>
      <c r="B33" s="295"/>
      <c r="C33" s="312"/>
      <c r="D33" s="312"/>
      <c r="E33" s="312"/>
      <c r="F33" s="312"/>
      <c r="G33" s="313"/>
      <c r="H33" s="313"/>
      <c r="I33" s="313"/>
      <c r="J33" s="313"/>
      <c r="K33" s="313"/>
      <c r="L33" s="313"/>
      <c r="M33" s="313"/>
      <c r="N33" s="313"/>
      <c r="O33" s="313"/>
      <c r="P33" s="314"/>
    </row>
    <row r="34" spans="1:16">
      <c r="A34" s="485" t="s">
        <v>701</v>
      </c>
      <c r="B34" s="275">
        <v>480</v>
      </c>
      <c r="C34" s="299" t="s">
        <v>622</v>
      </c>
      <c r="D34" s="299" t="s">
        <v>622</v>
      </c>
      <c r="E34" s="299" t="s">
        <v>702</v>
      </c>
      <c r="F34" s="488" t="s">
        <v>700</v>
      </c>
      <c r="G34" s="301">
        <v>490</v>
      </c>
      <c r="H34" s="302" t="s">
        <v>622</v>
      </c>
      <c r="I34" s="302" t="s">
        <v>623</v>
      </c>
      <c r="J34" s="302" t="s">
        <v>684</v>
      </c>
      <c r="K34" s="491" t="s">
        <v>700</v>
      </c>
      <c r="L34" s="301">
        <v>500</v>
      </c>
      <c r="M34" s="302" t="s">
        <v>622</v>
      </c>
      <c r="N34" s="302" t="s">
        <v>623</v>
      </c>
      <c r="O34" s="302" t="s">
        <v>685</v>
      </c>
      <c r="P34" s="494" t="s">
        <v>700</v>
      </c>
    </row>
    <row r="35" spans="1:16">
      <c r="A35" s="486"/>
      <c r="B35" s="281">
        <v>490</v>
      </c>
      <c r="C35" s="298" t="s">
        <v>622</v>
      </c>
      <c r="D35" s="298" t="s">
        <v>623</v>
      </c>
      <c r="E35" s="298" t="s">
        <v>703</v>
      </c>
      <c r="F35" s="489"/>
      <c r="G35" s="305">
        <v>500</v>
      </c>
      <c r="H35" s="306" t="s">
        <v>622</v>
      </c>
      <c r="I35" s="306" t="s">
        <v>623</v>
      </c>
      <c r="J35" s="306" t="s">
        <v>686</v>
      </c>
      <c r="K35" s="492"/>
      <c r="L35" s="305">
        <v>510</v>
      </c>
      <c r="M35" s="306" t="s">
        <v>622</v>
      </c>
      <c r="N35" s="306" t="s">
        <v>623</v>
      </c>
      <c r="O35" s="306" t="s">
        <v>688</v>
      </c>
      <c r="P35" s="495"/>
    </row>
    <row r="36" spans="1:16">
      <c r="A36" s="487"/>
      <c r="B36" s="287">
        <v>500</v>
      </c>
      <c r="C36" s="308" t="s">
        <v>623</v>
      </c>
      <c r="D36" s="308" t="s">
        <v>623</v>
      </c>
      <c r="E36" s="308" t="s">
        <v>704</v>
      </c>
      <c r="F36" s="490"/>
      <c r="G36" s="310">
        <v>510</v>
      </c>
      <c r="H36" s="291" t="s">
        <v>623</v>
      </c>
      <c r="I36" s="291" t="s">
        <v>623</v>
      </c>
      <c r="J36" s="291" t="s">
        <v>691</v>
      </c>
      <c r="K36" s="493"/>
      <c r="L36" s="310">
        <v>520</v>
      </c>
      <c r="M36" s="291" t="s">
        <v>623</v>
      </c>
      <c r="N36" s="291" t="s">
        <v>623</v>
      </c>
      <c r="O36" s="291" t="s">
        <v>692</v>
      </c>
      <c r="P36" s="496"/>
    </row>
  </sheetData>
  <mergeCells count="29">
    <mergeCell ref="G3:K3"/>
    <mergeCell ref="L3:P3"/>
    <mergeCell ref="B4:B5"/>
    <mergeCell ref="C4:C5"/>
    <mergeCell ref="D4:D5"/>
    <mergeCell ref="E4:F4"/>
    <mergeCell ref="G4:G5"/>
    <mergeCell ref="H4:H5"/>
    <mergeCell ref="I4:I5"/>
    <mergeCell ref="J4:K4"/>
    <mergeCell ref="L4:L5"/>
    <mergeCell ref="M4:M5"/>
    <mergeCell ref="N4:N5"/>
    <mergeCell ref="O4:P4"/>
    <mergeCell ref="A6:A8"/>
    <mergeCell ref="A10:A12"/>
    <mergeCell ref="A14:A16"/>
    <mergeCell ref="A18:A20"/>
    <mergeCell ref="B3:F3"/>
    <mergeCell ref="A34:A36"/>
    <mergeCell ref="F34:F36"/>
    <mergeCell ref="K34:K36"/>
    <mergeCell ref="P34:P36"/>
    <mergeCell ref="A22:A24"/>
    <mergeCell ref="A26:A28"/>
    <mergeCell ref="A30:A32"/>
    <mergeCell ref="F30:F32"/>
    <mergeCell ref="K30:K32"/>
    <mergeCell ref="P30:P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AB81-7FBD-4F67-9B98-BBAE6C65F55A}">
  <dimension ref="A1:P19"/>
  <sheetViews>
    <sheetView workbookViewId="0">
      <selection activeCell="R23" sqref="R23"/>
    </sheetView>
  </sheetViews>
  <sheetFormatPr defaultColWidth="11.5546875" defaultRowHeight="14.4"/>
  <cols>
    <col min="2" max="16" width="3.88671875" bestFit="1" customWidth="1"/>
  </cols>
  <sheetData>
    <row r="1" spans="1:16" ht="21">
      <c r="A1" s="315" t="s">
        <v>723</v>
      </c>
    </row>
    <row r="4" spans="1:16" ht="15" thickBot="1">
      <c r="A4" s="326" t="s">
        <v>724</v>
      </c>
    </row>
    <row r="5" spans="1:16">
      <c r="A5" s="317"/>
      <c r="B5" s="525" t="s">
        <v>706</v>
      </c>
      <c r="C5" s="526"/>
      <c r="D5" s="526"/>
      <c r="E5" s="526"/>
      <c r="F5" s="527"/>
      <c r="G5" s="525" t="s">
        <v>707</v>
      </c>
      <c r="H5" s="526"/>
      <c r="I5" s="526"/>
      <c r="J5" s="526"/>
      <c r="K5" s="527"/>
      <c r="L5" s="525" t="s">
        <v>708</v>
      </c>
      <c r="M5" s="526"/>
      <c r="N5" s="526"/>
      <c r="O5" s="526"/>
      <c r="P5" s="527"/>
    </row>
    <row r="6" spans="1:16">
      <c r="A6" s="318" t="s">
        <v>709</v>
      </c>
      <c r="B6" s="319">
        <v>1</v>
      </c>
      <c r="C6" s="320">
        <v>2</v>
      </c>
      <c r="D6" s="320">
        <v>3</v>
      </c>
      <c r="E6" s="320">
        <v>4</v>
      </c>
      <c r="F6" s="321">
        <v>5</v>
      </c>
      <c r="G6" s="322">
        <v>1</v>
      </c>
      <c r="H6" s="323">
        <v>2</v>
      </c>
      <c r="I6" s="320">
        <v>3</v>
      </c>
      <c r="J6" s="320">
        <v>4</v>
      </c>
      <c r="K6" s="321">
        <v>5</v>
      </c>
      <c r="L6" s="319">
        <v>1</v>
      </c>
      <c r="M6" s="320">
        <v>2</v>
      </c>
      <c r="N6" s="320">
        <v>3</v>
      </c>
      <c r="O6" s="320">
        <v>4</v>
      </c>
      <c r="P6" s="321">
        <v>5</v>
      </c>
    </row>
    <row r="7" spans="1:16">
      <c r="A7" s="324" t="s">
        <v>710</v>
      </c>
      <c r="B7" s="333"/>
      <c r="C7" s="334"/>
      <c r="D7" s="334"/>
      <c r="E7" s="334"/>
      <c r="F7" s="335"/>
      <c r="G7" s="339"/>
      <c r="H7" s="340"/>
      <c r="I7" s="340"/>
      <c r="J7" s="340"/>
      <c r="K7" s="341"/>
      <c r="L7" s="327"/>
      <c r="M7" s="328"/>
      <c r="N7" s="328"/>
      <c r="O7" s="328"/>
      <c r="P7" s="329"/>
    </row>
    <row r="8" spans="1:16">
      <c r="A8" s="324" t="s">
        <v>711</v>
      </c>
      <c r="B8" s="333"/>
      <c r="C8" s="334"/>
      <c r="D8" s="334"/>
      <c r="E8" s="334"/>
      <c r="F8" s="335"/>
      <c r="G8" s="333"/>
      <c r="H8" s="334"/>
      <c r="I8" s="334"/>
      <c r="J8" s="334"/>
      <c r="K8" s="335"/>
      <c r="L8" s="327"/>
      <c r="M8" s="328"/>
      <c r="N8" s="328"/>
      <c r="O8" s="328"/>
      <c r="P8" s="329"/>
    </row>
    <row r="9" spans="1:16">
      <c r="A9" s="324" t="s">
        <v>712</v>
      </c>
      <c r="B9" s="333"/>
      <c r="C9" s="334"/>
      <c r="D9" s="334"/>
      <c r="E9" s="334"/>
      <c r="F9" s="335"/>
      <c r="G9" s="333"/>
      <c r="H9" s="334"/>
      <c r="I9" s="334"/>
      <c r="J9" s="334"/>
      <c r="K9" s="335"/>
      <c r="L9" s="333"/>
      <c r="M9" s="334"/>
      <c r="N9" s="334"/>
      <c r="O9" s="334"/>
      <c r="P9" s="335"/>
    </row>
    <row r="10" spans="1:16">
      <c r="A10" s="324" t="s">
        <v>713</v>
      </c>
      <c r="B10" s="333"/>
      <c r="C10" s="334"/>
      <c r="D10" s="334"/>
      <c r="E10" s="334"/>
      <c r="F10" s="335"/>
      <c r="G10" s="333"/>
      <c r="H10" s="334"/>
      <c r="I10" s="334"/>
      <c r="J10" s="334"/>
      <c r="K10" s="335"/>
      <c r="L10" s="333"/>
      <c r="M10" s="334"/>
      <c r="N10" s="334"/>
      <c r="O10" s="334"/>
      <c r="P10" s="335"/>
    </row>
    <row r="11" spans="1:16">
      <c r="A11" s="324" t="s">
        <v>714</v>
      </c>
      <c r="B11" s="333"/>
      <c r="C11" s="334"/>
      <c r="D11" s="334"/>
      <c r="E11" s="334"/>
      <c r="F11" s="335"/>
      <c r="G11" s="333"/>
      <c r="H11" s="334"/>
      <c r="I11" s="334"/>
      <c r="J11" s="334"/>
      <c r="K11" s="335"/>
      <c r="L11" s="333"/>
      <c r="M11" s="334"/>
      <c r="N11" s="334"/>
      <c r="O11" s="334"/>
      <c r="P11" s="335"/>
    </row>
    <row r="12" spans="1:16">
      <c r="A12" s="324" t="s">
        <v>715</v>
      </c>
      <c r="B12" s="333"/>
      <c r="C12" s="334"/>
      <c r="D12" s="334"/>
      <c r="E12" s="334"/>
      <c r="F12" s="335"/>
      <c r="G12" s="333"/>
      <c r="H12" s="334"/>
      <c r="I12" s="334"/>
      <c r="J12" s="334"/>
      <c r="K12" s="335"/>
      <c r="L12" s="333"/>
      <c r="M12" s="334"/>
      <c r="N12" s="334"/>
      <c r="O12" s="334"/>
      <c r="P12" s="335"/>
    </row>
    <row r="13" spans="1:16">
      <c r="A13" s="324" t="s">
        <v>716</v>
      </c>
      <c r="B13" s="333"/>
      <c r="C13" s="334"/>
      <c r="D13" s="334"/>
      <c r="E13" s="334"/>
      <c r="F13" s="335"/>
      <c r="G13" s="333"/>
      <c r="H13" s="334"/>
      <c r="I13" s="334"/>
      <c r="J13" s="334"/>
      <c r="K13" s="335"/>
      <c r="L13" s="333"/>
      <c r="M13" s="334"/>
      <c r="N13" s="334"/>
      <c r="O13" s="334"/>
      <c r="P13" s="335"/>
    </row>
    <row r="14" spans="1:16">
      <c r="A14" s="324" t="s">
        <v>717</v>
      </c>
      <c r="B14" s="333"/>
      <c r="C14" s="334"/>
      <c r="D14" s="334"/>
      <c r="E14" s="334"/>
      <c r="F14" s="335"/>
      <c r="G14" s="333"/>
      <c r="H14" s="334"/>
      <c r="I14" s="334"/>
      <c r="J14" s="334"/>
      <c r="K14" s="335"/>
      <c r="L14" s="333"/>
      <c r="M14" s="334"/>
      <c r="N14" s="334"/>
      <c r="O14" s="334"/>
      <c r="P14" s="335"/>
    </row>
    <row r="15" spans="1:16">
      <c r="A15" s="324" t="s">
        <v>718</v>
      </c>
      <c r="B15" s="333"/>
      <c r="C15" s="334"/>
      <c r="D15" s="334"/>
      <c r="E15" s="334"/>
      <c r="F15" s="335"/>
      <c r="G15" s="333"/>
      <c r="H15" s="334"/>
      <c r="I15" s="334"/>
      <c r="J15" s="334"/>
      <c r="K15" s="335"/>
      <c r="L15" s="333"/>
      <c r="M15" s="334"/>
      <c r="N15" s="334"/>
      <c r="O15" s="334"/>
      <c r="P15" s="335"/>
    </row>
    <row r="16" spans="1:16">
      <c r="A16" s="324" t="s">
        <v>719</v>
      </c>
      <c r="B16" s="333"/>
      <c r="C16" s="334"/>
      <c r="D16" s="334"/>
      <c r="E16" s="334"/>
      <c r="F16" s="335"/>
      <c r="G16" s="333"/>
      <c r="H16" s="334"/>
      <c r="I16" s="334"/>
      <c r="J16" s="334"/>
      <c r="K16" s="335"/>
      <c r="L16" s="333"/>
      <c r="M16" s="334"/>
      <c r="N16" s="334"/>
      <c r="O16" s="334"/>
      <c r="P16" s="335"/>
    </row>
    <row r="17" spans="1:16">
      <c r="A17" s="324" t="s">
        <v>720</v>
      </c>
      <c r="B17" s="333"/>
      <c r="C17" s="334"/>
      <c r="D17" s="334"/>
      <c r="E17" s="334"/>
      <c r="F17" s="335"/>
      <c r="G17" s="333"/>
      <c r="H17" s="334"/>
      <c r="I17" s="334"/>
      <c r="J17" s="334"/>
      <c r="K17" s="335"/>
      <c r="L17" s="333"/>
      <c r="M17" s="334"/>
      <c r="N17" s="334"/>
      <c r="O17" s="334"/>
      <c r="P17" s="335"/>
    </row>
    <row r="18" spans="1:16">
      <c r="A18" s="324" t="s">
        <v>721</v>
      </c>
      <c r="B18" s="327"/>
      <c r="C18" s="328"/>
      <c r="D18" s="328"/>
      <c r="E18" s="328"/>
      <c r="F18" s="329"/>
      <c r="G18" s="333"/>
      <c r="H18" s="334"/>
      <c r="I18" s="334"/>
      <c r="J18" s="334"/>
      <c r="K18" s="335"/>
      <c r="L18" s="333"/>
      <c r="M18" s="334"/>
      <c r="N18" s="334"/>
      <c r="O18" s="334"/>
      <c r="P18" s="335"/>
    </row>
    <row r="19" spans="1:16" ht="15" thickBot="1">
      <c r="A19" s="325" t="s">
        <v>722</v>
      </c>
      <c r="B19" s="330"/>
      <c r="C19" s="331"/>
      <c r="D19" s="331"/>
      <c r="E19" s="331"/>
      <c r="F19" s="332"/>
      <c r="G19" s="330"/>
      <c r="H19" s="331"/>
      <c r="I19" s="331"/>
      <c r="J19" s="331"/>
      <c r="K19" s="332"/>
      <c r="L19" s="336"/>
      <c r="M19" s="337"/>
      <c r="N19" s="337"/>
      <c r="O19" s="337"/>
      <c r="P19" s="338"/>
    </row>
  </sheetData>
  <mergeCells count="3">
    <mergeCell ref="B5:F5"/>
    <mergeCell ref="G5:K5"/>
    <mergeCell ref="L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CE5A-68DF-4995-B0AB-B4AB65BD831F}">
  <dimension ref="A1:N34"/>
  <sheetViews>
    <sheetView workbookViewId="0">
      <selection activeCell="P11" sqref="P11"/>
    </sheetView>
  </sheetViews>
  <sheetFormatPr defaultColWidth="11.5546875" defaultRowHeight="14.4"/>
  <cols>
    <col min="3" max="3" width="8.88671875" customWidth="1"/>
    <col min="4" max="4" width="20.109375" customWidth="1"/>
  </cols>
  <sheetData>
    <row r="1" spans="1:14" ht="21">
      <c r="A1" s="315" t="s">
        <v>725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ht="21.6" thickBot="1">
      <c r="A2" s="315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ht="18.600000000000001" thickBot="1">
      <c r="A3" s="357"/>
      <c r="B3" s="357"/>
      <c r="C3" s="357"/>
      <c r="D3" s="357"/>
      <c r="E3" s="411" t="s">
        <v>734</v>
      </c>
      <c r="F3" s="412" t="s">
        <v>735</v>
      </c>
      <c r="G3" s="412" t="s">
        <v>736</v>
      </c>
      <c r="H3" s="412" t="s">
        <v>737</v>
      </c>
      <c r="I3" s="412" t="s">
        <v>738</v>
      </c>
      <c r="J3" s="412" t="s">
        <v>739</v>
      </c>
      <c r="K3" s="412" t="s">
        <v>740</v>
      </c>
      <c r="L3" s="412" t="s">
        <v>741</v>
      </c>
      <c r="M3" s="412" t="s">
        <v>742</v>
      </c>
      <c r="N3" s="413" t="s">
        <v>743</v>
      </c>
    </row>
    <row r="4" spans="1:14">
      <c r="A4" s="379" t="s">
        <v>744</v>
      </c>
      <c r="B4" s="380"/>
      <c r="C4" s="380"/>
      <c r="D4" s="380"/>
      <c r="E4" s="381"/>
      <c r="F4" s="382"/>
      <c r="G4" s="383"/>
      <c r="H4" s="383"/>
      <c r="I4" s="383"/>
      <c r="J4" s="383"/>
      <c r="K4" s="383"/>
      <c r="L4" s="383"/>
      <c r="M4" s="383"/>
      <c r="N4" s="384"/>
    </row>
    <row r="5" spans="1:14">
      <c r="A5" s="385"/>
      <c r="B5" s="386"/>
      <c r="C5" s="386" t="s">
        <v>745</v>
      </c>
      <c r="D5" s="386"/>
      <c r="E5" s="387"/>
      <c r="F5" s="388"/>
      <c r="G5" s="389"/>
      <c r="H5" s="389"/>
      <c r="I5" s="389"/>
      <c r="J5" s="389"/>
      <c r="K5" s="389"/>
      <c r="L5" s="389"/>
      <c r="M5" s="389"/>
      <c r="N5" s="390"/>
    </row>
    <row r="6" spans="1:14" ht="27.6">
      <c r="A6" s="391"/>
      <c r="B6" s="392"/>
      <c r="C6" s="393" t="s">
        <v>746</v>
      </c>
      <c r="D6" s="394"/>
      <c r="E6" s="358"/>
      <c r="F6" s="359"/>
      <c r="G6" s="359"/>
      <c r="H6" s="359"/>
      <c r="I6" s="359"/>
      <c r="J6" s="359"/>
      <c r="K6" s="359"/>
      <c r="L6" s="359"/>
      <c r="M6" s="360"/>
      <c r="N6" s="361"/>
    </row>
    <row r="7" spans="1:14">
      <c r="A7" s="391"/>
      <c r="B7" s="392"/>
      <c r="C7" s="395" t="s">
        <v>747</v>
      </c>
      <c r="D7" s="394"/>
      <c r="E7" s="358"/>
      <c r="F7" s="359"/>
      <c r="G7" s="359"/>
      <c r="H7" s="359"/>
      <c r="I7" s="359"/>
      <c r="J7" s="359"/>
      <c r="K7" s="359"/>
      <c r="L7" s="359"/>
      <c r="M7" s="360"/>
      <c r="N7" s="361"/>
    </row>
    <row r="8" spans="1:14">
      <c r="A8" s="396"/>
      <c r="B8" s="397"/>
      <c r="C8" s="397" t="s">
        <v>748</v>
      </c>
      <c r="D8" s="397"/>
      <c r="E8" s="407"/>
      <c r="F8" s="408"/>
      <c r="G8" s="409"/>
      <c r="H8" s="409"/>
      <c r="I8" s="409"/>
      <c r="J8" s="409"/>
      <c r="K8" s="409"/>
      <c r="L8" s="409"/>
      <c r="M8" s="409"/>
      <c r="N8" s="410"/>
    </row>
    <row r="9" spans="1:14">
      <c r="A9" s="391"/>
      <c r="B9" s="392"/>
      <c r="C9" s="395" t="s">
        <v>749</v>
      </c>
      <c r="D9" s="394"/>
      <c r="E9" s="358"/>
      <c r="F9" s="359"/>
      <c r="G9" s="359"/>
      <c r="H9" s="359"/>
      <c r="I9" s="359"/>
      <c r="J9" s="359"/>
      <c r="K9" s="359"/>
      <c r="L9" s="359"/>
      <c r="M9" s="366"/>
      <c r="N9" s="361"/>
    </row>
    <row r="10" spans="1:14">
      <c r="A10" s="396"/>
      <c r="B10" s="397"/>
      <c r="C10" s="397" t="s">
        <v>750</v>
      </c>
      <c r="D10" s="398"/>
      <c r="E10" s="407"/>
      <c r="F10" s="408"/>
      <c r="G10" s="409"/>
      <c r="H10" s="409"/>
      <c r="I10" s="409"/>
      <c r="J10" s="409"/>
      <c r="K10" s="409"/>
      <c r="L10" s="409"/>
      <c r="M10" s="409"/>
      <c r="N10" s="410"/>
    </row>
    <row r="11" spans="1:14" ht="27.6">
      <c r="A11" s="391"/>
      <c r="B11" s="392"/>
      <c r="C11" s="393" t="s">
        <v>746</v>
      </c>
      <c r="D11" s="394" t="s">
        <v>726</v>
      </c>
      <c r="E11" s="358"/>
      <c r="F11" s="359"/>
      <c r="G11" s="359"/>
      <c r="H11" s="359"/>
      <c r="I11" s="359"/>
      <c r="J11" s="359"/>
      <c r="K11" s="359"/>
      <c r="L11" s="359"/>
      <c r="M11" s="359"/>
      <c r="N11" s="367"/>
    </row>
    <row r="12" spans="1:14">
      <c r="A12" s="391"/>
      <c r="B12" s="392"/>
      <c r="C12" s="395" t="s">
        <v>747</v>
      </c>
      <c r="D12" s="394" t="s">
        <v>751</v>
      </c>
      <c r="E12" s="368"/>
      <c r="F12" s="359"/>
      <c r="G12" s="359"/>
      <c r="H12" s="359"/>
      <c r="I12" s="359"/>
      <c r="J12" s="359"/>
      <c r="K12" s="359"/>
      <c r="L12" s="359"/>
      <c r="M12" s="366"/>
      <c r="N12" s="361"/>
    </row>
    <row r="13" spans="1:14">
      <c r="A13" s="396"/>
      <c r="B13" s="397"/>
      <c r="C13" s="397" t="s">
        <v>752</v>
      </c>
      <c r="D13" s="398"/>
      <c r="E13" s="362"/>
      <c r="F13" s="363"/>
      <c r="G13" s="364"/>
      <c r="H13" s="364"/>
      <c r="I13" s="364"/>
      <c r="J13" s="364"/>
      <c r="K13" s="364"/>
      <c r="L13" s="364"/>
      <c r="M13" s="364"/>
      <c r="N13" s="365"/>
    </row>
    <row r="14" spans="1:14" ht="15" thickBot="1">
      <c r="A14" s="399"/>
      <c r="B14" s="400"/>
      <c r="C14" s="401" t="s">
        <v>749</v>
      </c>
      <c r="D14" s="402" t="s">
        <v>726</v>
      </c>
      <c r="E14" s="369"/>
      <c r="F14" s="370"/>
      <c r="G14" s="370"/>
      <c r="H14" s="370"/>
      <c r="I14" s="370"/>
      <c r="J14" s="370"/>
      <c r="K14" s="370"/>
      <c r="L14" s="370"/>
      <c r="M14" s="371"/>
      <c r="N14" s="372"/>
    </row>
    <row r="15" spans="1:14">
      <c r="A15" s="379" t="s">
        <v>753</v>
      </c>
      <c r="B15" s="380"/>
      <c r="C15" s="380"/>
      <c r="D15" s="380"/>
      <c r="E15" s="381"/>
      <c r="F15" s="382"/>
      <c r="G15" s="383"/>
      <c r="H15" s="383"/>
      <c r="I15" s="383"/>
      <c r="J15" s="383"/>
      <c r="K15" s="383"/>
      <c r="L15" s="383"/>
      <c r="M15" s="383"/>
      <c r="N15" s="384"/>
    </row>
    <row r="16" spans="1:14">
      <c r="A16" s="385"/>
      <c r="B16" s="386"/>
      <c r="C16" s="386" t="s">
        <v>745</v>
      </c>
      <c r="D16" s="386"/>
      <c r="E16" s="387"/>
      <c r="F16" s="388"/>
      <c r="G16" s="389"/>
      <c r="H16" s="389"/>
      <c r="I16" s="389"/>
      <c r="J16" s="389"/>
      <c r="K16" s="389"/>
      <c r="L16" s="389"/>
      <c r="M16" s="389"/>
      <c r="N16" s="390"/>
    </row>
    <row r="17" spans="1:14" ht="27.6">
      <c r="A17" s="391"/>
      <c r="B17" s="392"/>
      <c r="C17" s="393" t="s">
        <v>746</v>
      </c>
      <c r="D17" s="394"/>
      <c r="E17" s="368"/>
      <c r="F17" s="359"/>
      <c r="G17" s="359"/>
      <c r="H17" s="359"/>
      <c r="I17" s="359"/>
      <c r="J17" s="359"/>
      <c r="K17" s="359"/>
      <c r="L17" s="359"/>
      <c r="M17" s="359"/>
      <c r="N17" s="373"/>
    </row>
    <row r="18" spans="1:14">
      <c r="A18" s="391"/>
      <c r="B18" s="392"/>
      <c r="C18" s="395" t="s">
        <v>747</v>
      </c>
      <c r="D18" s="394"/>
      <c r="E18" s="368"/>
      <c r="F18" s="374"/>
      <c r="G18" s="359"/>
      <c r="H18" s="359"/>
      <c r="I18" s="359"/>
      <c r="J18" s="359"/>
      <c r="K18" s="359"/>
      <c r="L18" s="359"/>
      <c r="M18" s="359"/>
      <c r="N18" s="373"/>
    </row>
    <row r="19" spans="1:14">
      <c r="A19" s="396"/>
      <c r="B19" s="397"/>
      <c r="C19" s="397" t="s">
        <v>748</v>
      </c>
      <c r="D19" s="398"/>
      <c r="E19" s="407"/>
      <c r="F19" s="408"/>
      <c r="G19" s="409"/>
      <c r="H19" s="409"/>
      <c r="I19" s="409"/>
      <c r="J19" s="409"/>
      <c r="K19" s="409"/>
      <c r="L19" s="409"/>
      <c r="M19" s="409"/>
      <c r="N19" s="410"/>
    </row>
    <row r="20" spans="1:14">
      <c r="A20" s="391"/>
      <c r="B20" s="392"/>
      <c r="C20" s="395" t="s">
        <v>749</v>
      </c>
      <c r="D20" s="394" t="s">
        <v>754</v>
      </c>
      <c r="E20" s="375"/>
      <c r="F20" s="359"/>
      <c r="G20" s="359"/>
      <c r="H20" s="359"/>
      <c r="I20" s="359"/>
      <c r="J20" s="359"/>
      <c r="K20" s="359"/>
      <c r="L20" s="359"/>
      <c r="M20" s="359"/>
      <c r="N20" s="376"/>
    </row>
    <row r="21" spans="1:14">
      <c r="A21" s="396"/>
      <c r="B21" s="397"/>
      <c r="C21" s="397" t="s">
        <v>750</v>
      </c>
      <c r="D21" s="398"/>
      <c r="E21" s="407"/>
      <c r="F21" s="408"/>
      <c r="G21" s="409"/>
      <c r="H21" s="409"/>
      <c r="I21" s="409"/>
      <c r="J21" s="409"/>
      <c r="K21" s="409"/>
      <c r="L21" s="409"/>
      <c r="M21" s="409"/>
      <c r="N21" s="410"/>
    </row>
    <row r="22" spans="1:14" ht="27.6">
      <c r="A22" s="391"/>
      <c r="B22" s="392"/>
      <c r="C22" s="393" t="s">
        <v>746</v>
      </c>
      <c r="D22" s="394" t="s">
        <v>726</v>
      </c>
      <c r="E22" s="358"/>
      <c r="F22" s="359"/>
      <c r="G22" s="359"/>
      <c r="H22" s="359"/>
      <c r="I22" s="359"/>
      <c r="J22" s="359"/>
      <c r="K22" s="359"/>
      <c r="L22" s="359"/>
      <c r="M22" s="359"/>
      <c r="N22" s="367"/>
    </row>
    <row r="23" spans="1:14">
      <c r="A23" s="391"/>
      <c r="B23" s="392"/>
      <c r="C23" s="395" t="s">
        <v>747</v>
      </c>
      <c r="D23" s="394" t="s">
        <v>751</v>
      </c>
      <c r="E23" s="368"/>
      <c r="F23" s="359"/>
      <c r="G23" s="359"/>
      <c r="H23" s="359"/>
      <c r="I23" s="359"/>
      <c r="J23" s="359"/>
      <c r="K23" s="359"/>
      <c r="L23" s="359"/>
      <c r="M23" s="359"/>
      <c r="N23" s="373"/>
    </row>
    <row r="24" spans="1:14">
      <c r="A24" s="396"/>
      <c r="B24" s="397"/>
      <c r="C24" s="397" t="s">
        <v>752</v>
      </c>
      <c r="D24" s="398"/>
      <c r="E24" s="362"/>
      <c r="F24" s="363"/>
      <c r="G24" s="364"/>
      <c r="H24" s="364"/>
      <c r="I24" s="364"/>
      <c r="J24" s="364"/>
      <c r="K24" s="364"/>
      <c r="L24" s="364"/>
      <c r="M24" s="364"/>
      <c r="N24" s="365"/>
    </row>
    <row r="25" spans="1:14" ht="15" thickBot="1">
      <c r="A25" s="399"/>
      <c r="B25" s="400"/>
      <c r="C25" s="403" t="s">
        <v>749</v>
      </c>
      <c r="D25" s="401" t="s">
        <v>726</v>
      </c>
      <c r="E25" s="369"/>
      <c r="F25" s="370"/>
      <c r="G25" s="370"/>
      <c r="H25" s="370"/>
      <c r="I25" s="370"/>
      <c r="J25" s="370"/>
      <c r="K25" s="370"/>
      <c r="L25" s="370"/>
      <c r="M25" s="371"/>
      <c r="N25" s="372"/>
    </row>
    <row r="26" spans="1:14">
      <c r="A26" s="379" t="s">
        <v>755</v>
      </c>
      <c r="B26" s="380"/>
      <c r="C26" s="380"/>
      <c r="D26" s="380"/>
      <c r="E26" s="381"/>
      <c r="F26" s="382"/>
      <c r="G26" s="383"/>
      <c r="H26" s="383"/>
      <c r="I26" s="383"/>
      <c r="J26" s="383"/>
      <c r="K26" s="383"/>
      <c r="L26" s="383"/>
      <c r="M26" s="383"/>
      <c r="N26" s="384"/>
    </row>
    <row r="27" spans="1:14">
      <c r="A27" s="385"/>
      <c r="B27" s="386"/>
      <c r="C27" s="386" t="s">
        <v>745</v>
      </c>
      <c r="D27" s="386"/>
      <c r="E27" s="387"/>
      <c r="F27" s="388"/>
      <c r="G27" s="389"/>
      <c r="H27" s="389"/>
      <c r="I27" s="389"/>
      <c r="J27" s="389"/>
      <c r="K27" s="389"/>
      <c r="L27" s="389"/>
      <c r="M27" s="389"/>
      <c r="N27" s="390"/>
    </row>
    <row r="28" spans="1:14">
      <c r="A28" s="391"/>
      <c r="B28" s="392"/>
      <c r="C28" s="395" t="s">
        <v>749</v>
      </c>
      <c r="D28" s="394"/>
      <c r="E28" s="368"/>
      <c r="F28" s="374"/>
      <c r="G28" s="359"/>
      <c r="H28" s="359"/>
      <c r="I28" s="359"/>
      <c r="J28" s="359"/>
      <c r="K28" s="359"/>
      <c r="L28" s="359"/>
      <c r="M28" s="359"/>
      <c r="N28" s="373"/>
    </row>
    <row r="29" spans="1:14">
      <c r="A29" s="391"/>
      <c r="B29" s="392"/>
      <c r="C29" s="395" t="s">
        <v>747</v>
      </c>
      <c r="D29" s="394"/>
      <c r="E29" s="377"/>
      <c r="F29" s="374"/>
      <c r="G29" s="359"/>
      <c r="H29" s="359"/>
      <c r="I29" s="359"/>
      <c r="J29" s="359"/>
      <c r="K29" s="359"/>
      <c r="L29" s="359"/>
      <c r="M29" s="359"/>
      <c r="N29" s="373"/>
    </row>
    <row r="30" spans="1:14">
      <c r="A30" s="396"/>
      <c r="B30" s="397"/>
      <c r="C30" s="397" t="s">
        <v>748</v>
      </c>
      <c r="D30" s="398"/>
      <c r="E30" s="407"/>
      <c r="F30" s="408"/>
      <c r="G30" s="409"/>
      <c r="H30" s="409"/>
      <c r="I30" s="409"/>
      <c r="J30" s="409"/>
      <c r="K30" s="409"/>
      <c r="L30" s="409"/>
      <c r="M30" s="409"/>
      <c r="N30" s="410"/>
    </row>
    <row r="31" spans="1:14">
      <c r="A31" s="391"/>
      <c r="B31" s="392"/>
      <c r="C31" s="395" t="s">
        <v>749</v>
      </c>
      <c r="D31" s="394"/>
      <c r="E31" s="358"/>
      <c r="F31" s="359"/>
      <c r="G31" s="359"/>
      <c r="H31" s="359"/>
      <c r="I31" s="359"/>
      <c r="J31" s="359"/>
      <c r="K31" s="359"/>
      <c r="L31" s="359"/>
      <c r="M31" s="359"/>
      <c r="N31" s="376"/>
    </row>
    <row r="32" spans="1:14">
      <c r="A32" s="385"/>
      <c r="B32" s="404"/>
      <c r="C32" s="404" t="s">
        <v>750</v>
      </c>
      <c r="D32" s="386"/>
      <c r="E32" s="362"/>
      <c r="F32" s="363"/>
      <c r="G32" s="364"/>
      <c r="H32" s="364"/>
      <c r="I32" s="364"/>
      <c r="J32" s="364"/>
      <c r="K32" s="364"/>
      <c r="L32" s="364"/>
      <c r="M32" s="364"/>
      <c r="N32" s="365"/>
    </row>
    <row r="33" spans="1:14" ht="27.6">
      <c r="A33" s="391"/>
      <c r="B33" s="392"/>
      <c r="C33" s="393" t="s">
        <v>746</v>
      </c>
      <c r="D33" s="405" t="s">
        <v>726</v>
      </c>
      <c r="E33" s="358"/>
      <c r="F33" s="359"/>
      <c r="G33" s="359"/>
      <c r="H33" s="359"/>
      <c r="I33" s="359"/>
      <c r="J33" s="359"/>
      <c r="K33" s="359"/>
      <c r="L33" s="359"/>
      <c r="M33" s="359"/>
      <c r="N33" s="373"/>
    </row>
    <row r="34" spans="1:14" ht="15" thickBot="1">
      <c r="A34" s="399"/>
      <c r="B34" s="400"/>
      <c r="C34" s="406" t="s">
        <v>747</v>
      </c>
      <c r="D34" s="402" t="s">
        <v>751</v>
      </c>
      <c r="E34" s="369"/>
      <c r="F34" s="370"/>
      <c r="G34" s="370"/>
      <c r="H34" s="370"/>
      <c r="I34" s="370"/>
      <c r="J34" s="370"/>
      <c r="K34" s="370"/>
      <c r="L34" s="370"/>
      <c r="M34" s="370"/>
      <c r="N34" s="37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AF6A-E22F-4573-9A5A-DDEE26BE24BE}">
  <dimension ref="A1:J14"/>
  <sheetViews>
    <sheetView workbookViewId="0">
      <selection activeCell="D10" sqref="A10:D12"/>
    </sheetView>
  </sheetViews>
  <sheetFormatPr defaultColWidth="11.5546875" defaultRowHeight="14.4"/>
  <cols>
    <col min="1" max="1" width="18.109375" customWidth="1"/>
  </cols>
  <sheetData>
    <row r="1" spans="1:10" ht="21">
      <c r="A1" s="315" t="s">
        <v>733</v>
      </c>
    </row>
    <row r="4" spans="1:10" ht="15.6">
      <c r="A4" s="342"/>
      <c r="B4" s="528" t="s">
        <v>611</v>
      </c>
      <c r="C4" s="528"/>
      <c r="D4" s="528"/>
      <c r="E4" s="528" t="s">
        <v>612</v>
      </c>
      <c r="F4" s="528"/>
      <c r="G4" s="528"/>
      <c r="H4" s="528" t="s">
        <v>613</v>
      </c>
      <c r="I4" s="528"/>
      <c r="J4" s="528"/>
    </row>
    <row r="5" spans="1:10" ht="15.6">
      <c r="A5" s="342"/>
      <c r="B5" s="529" t="s">
        <v>727</v>
      </c>
      <c r="C5" s="529"/>
      <c r="D5" s="529"/>
      <c r="E5" s="529" t="s">
        <v>727</v>
      </c>
      <c r="F5" s="529"/>
      <c r="G5" s="529"/>
      <c r="H5" s="529" t="s">
        <v>727</v>
      </c>
      <c r="I5" s="529"/>
      <c r="J5" s="529"/>
    </row>
    <row r="6" spans="1:10" ht="55.5" customHeight="1">
      <c r="A6" s="345" t="s">
        <v>618</v>
      </c>
      <c r="B6" s="345" t="s">
        <v>728</v>
      </c>
      <c r="C6" s="345" t="s">
        <v>729</v>
      </c>
      <c r="D6" s="345" t="s">
        <v>730</v>
      </c>
      <c r="E6" s="345" t="s">
        <v>728</v>
      </c>
      <c r="F6" s="345" t="s">
        <v>729</v>
      </c>
      <c r="G6" s="345" t="s">
        <v>730</v>
      </c>
      <c r="H6" s="345" t="s">
        <v>728</v>
      </c>
      <c r="I6" s="345" t="s">
        <v>729</v>
      </c>
      <c r="J6" s="345" t="s">
        <v>730</v>
      </c>
    </row>
    <row r="7" spans="1:10" ht="15.6">
      <c r="A7" s="343" t="s">
        <v>731</v>
      </c>
      <c r="B7" s="346"/>
      <c r="C7" s="346"/>
      <c r="D7" s="346"/>
      <c r="E7" s="347"/>
      <c r="F7" s="348"/>
      <c r="G7" s="348"/>
      <c r="H7" s="347"/>
      <c r="I7" s="347"/>
      <c r="J7" s="348"/>
    </row>
    <row r="8" spans="1:10" ht="15.6">
      <c r="A8" s="343" t="s">
        <v>642</v>
      </c>
      <c r="B8" s="346"/>
      <c r="C8" s="346"/>
      <c r="D8" s="346"/>
      <c r="E8" s="348"/>
      <c r="F8" s="348"/>
      <c r="G8" s="348"/>
      <c r="H8" s="348"/>
      <c r="I8" s="348"/>
      <c r="J8" s="348"/>
    </row>
    <row r="9" spans="1:10" ht="15.6">
      <c r="A9" s="343" t="s">
        <v>661</v>
      </c>
      <c r="B9" s="346"/>
      <c r="C9" s="346"/>
      <c r="D9" s="346"/>
      <c r="E9" s="348"/>
      <c r="F9" s="348"/>
      <c r="G9" s="348"/>
      <c r="H9" s="348"/>
      <c r="I9" s="348"/>
      <c r="J9" s="348"/>
    </row>
    <row r="10" spans="1:10" ht="15.6">
      <c r="A10" s="343" t="s">
        <v>732</v>
      </c>
      <c r="B10" s="346"/>
      <c r="C10" s="346"/>
      <c r="D10" s="349"/>
      <c r="E10" s="348"/>
      <c r="F10" s="348"/>
      <c r="G10" s="350"/>
      <c r="H10" s="348"/>
      <c r="I10" s="348"/>
      <c r="J10" s="350"/>
    </row>
    <row r="11" spans="1:10" ht="15.6">
      <c r="A11" s="343" t="s">
        <v>681</v>
      </c>
      <c r="B11" s="346"/>
      <c r="C11" s="346"/>
      <c r="D11" s="349"/>
      <c r="E11" s="348"/>
      <c r="F11" s="348"/>
      <c r="G11" s="347"/>
      <c r="H11" s="348"/>
      <c r="I11" s="348"/>
      <c r="J11" s="347"/>
    </row>
    <row r="12" spans="1:10" ht="15.6">
      <c r="A12" s="343" t="s">
        <v>690</v>
      </c>
      <c r="B12" s="346"/>
      <c r="C12" s="346"/>
      <c r="D12" s="349"/>
      <c r="E12" s="348"/>
      <c r="F12" s="348"/>
      <c r="G12" s="347"/>
      <c r="H12" s="348"/>
      <c r="I12" s="348"/>
      <c r="J12" s="347"/>
    </row>
    <row r="13" spans="1:10" ht="15.6">
      <c r="A13" s="343" t="s">
        <v>699</v>
      </c>
      <c r="B13" s="346"/>
      <c r="C13" s="346"/>
      <c r="D13" s="346"/>
      <c r="E13" s="348"/>
      <c r="F13" s="348"/>
      <c r="G13" s="351"/>
      <c r="H13" s="348"/>
      <c r="I13" s="348"/>
      <c r="J13" s="352"/>
    </row>
    <row r="14" spans="1:10" ht="15.6">
      <c r="A14" s="344" t="s">
        <v>701</v>
      </c>
      <c r="B14" s="346"/>
      <c r="C14" s="346"/>
      <c r="D14" s="353"/>
      <c r="E14" s="348"/>
      <c r="F14" s="348"/>
      <c r="G14" s="354"/>
      <c r="H14" s="348"/>
      <c r="I14" s="348"/>
      <c r="J14" s="355"/>
    </row>
  </sheetData>
  <mergeCells count="6">
    <mergeCell ref="H4:J4"/>
    <mergeCell ref="E4:G4"/>
    <mergeCell ref="B4:D4"/>
    <mergeCell ref="B5:D5"/>
    <mergeCell ref="E5:G5"/>
    <mergeCell ref="H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17C72F681D140ADF1282CE16F89C7" ma:contentTypeVersion="8" ma:contentTypeDescription="Crée un document." ma:contentTypeScope="" ma:versionID="6f5da61159218349e5af2e8161236e39">
  <xsd:schema xmlns:xsd="http://www.w3.org/2001/XMLSchema" xmlns:xs="http://www.w3.org/2001/XMLSchema" xmlns:p="http://schemas.microsoft.com/office/2006/metadata/properties" xmlns:ns2="89563851-246a-4e82-ab94-0a06f1ce80e9" xmlns:ns3="bf67310c-2b66-4564-8757-d971d1e2cde3" targetNamespace="http://schemas.microsoft.com/office/2006/metadata/properties" ma:root="true" ma:fieldsID="5368e5c06511b5b0616d805f96eb70eb" ns2:_="" ns3:_="">
    <xsd:import namespace="89563851-246a-4e82-ab94-0a06f1ce80e9"/>
    <xsd:import namespace="bf67310c-2b66-4564-8757-d971d1e2cd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63851-246a-4e82-ab94-0a06f1ce8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7310c-2b66-4564-8757-d971d1e2c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AC8882-5C83-4D69-8FA0-D2DAFC06D3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40486A-2DEA-4EF4-AD36-5CFFC56C1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563851-246a-4e82-ab94-0a06f1ce80e9"/>
    <ds:schemaRef ds:uri="bf67310c-2b66-4564-8757-d971d1e2cd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2DFCE3-FBF2-48B6-922E-7C73479E3C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f67310c-2b66-4564-8757-d971d1e2cde3"/>
    <ds:schemaRef ds:uri="http://purl.org/dc/elements/1.1/"/>
    <ds:schemaRef ds:uri="http://schemas.microsoft.com/office/2006/metadata/properties"/>
    <ds:schemaRef ds:uri="89563851-246a-4e82-ab94-0a06f1ce80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EPF</vt:lpstr>
      <vt:lpstr>Config Help 1</vt:lpstr>
      <vt:lpstr>Config Help 2</vt:lpstr>
      <vt:lpstr>Config help 3</vt:lpstr>
      <vt:lpstr>Config Help 4</vt:lpstr>
      <vt:lpstr>EPF!Print_Area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Bennett</dc:creator>
  <cp:lastModifiedBy>Karine Harildstad</cp:lastModifiedBy>
  <cp:lastPrinted>2018-12-20T12:53:10Z</cp:lastPrinted>
  <dcterms:created xsi:type="dcterms:W3CDTF">2017-10-02T08:44:05Z</dcterms:created>
  <dcterms:modified xsi:type="dcterms:W3CDTF">2021-01-14T14:49:37Z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0x0101009A617C72F681D140ADF1282CE16F89C7</vt:lpwstr>
  </property>
</Properties>
</file>