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harilds\Desktop\"/>
    </mc:Choice>
  </mc:AlternateContent>
  <xr:revisionPtr revIDLastSave="0" documentId="8_{0E7E088F-B181-43D2-B824-E73E019E75A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Ordreguide" sheetId="2" r:id="rId1"/>
    <sheet name="Config help 1" sheetId="6" r:id="rId2"/>
    <sheet name="Config Help 2" sheetId="7" r:id="rId3"/>
    <sheet name="Config Help 3" sheetId="8" r:id="rId4"/>
    <sheet name="Config help 4" sheetId="9" r:id="rId5"/>
    <sheet name="Config Help 5" sheetId="10" r:id="rId6"/>
    <sheet name="Config Help 6" sheetId="11" r:id="rId7"/>
  </sheets>
  <definedNames>
    <definedName name="_xlnm.Print_Area" localSheetId="0">Ordreguide!$A$1:$N$382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86" i="2" l="1"/>
  <c r="A385" i="2"/>
  <c r="A384" i="2"/>
  <c r="A383" i="2"/>
  <c r="A382" i="2"/>
  <c r="A381" i="2"/>
  <c r="A380" i="2"/>
  <c r="A378" i="2"/>
  <c r="A376" i="2"/>
  <c r="A375" i="2"/>
  <c r="A373" i="2"/>
  <c r="A372" i="2"/>
  <c r="A371" i="2"/>
  <c r="A369" i="2"/>
  <c r="A368" i="2"/>
  <c r="A365" i="2"/>
  <c r="A364" i="2"/>
  <c r="A362" i="2"/>
  <c r="A361" i="2"/>
  <c r="A360" i="2"/>
  <c r="A359" i="2"/>
  <c r="A357" i="2"/>
  <c r="A355" i="2"/>
  <c r="A354" i="2"/>
  <c r="A353" i="2"/>
  <c r="A350" i="2"/>
  <c r="A348" i="2"/>
  <c r="A347" i="2"/>
  <c r="A346" i="2"/>
  <c r="A345" i="2"/>
  <c r="A344" i="2"/>
  <c r="A343" i="2"/>
  <c r="A340" i="2"/>
  <c r="A338" i="2"/>
  <c r="A337" i="2"/>
  <c r="A335" i="2"/>
  <c r="A334" i="2"/>
  <c r="A332" i="2"/>
  <c r="A331" i="2"/>
  <c r="A330" i="2"/>
  <c r="A329" i="2"/>
  <c r="A328" i="2"/>
  <c r="A327" i="2"/>
  <c r="A326" i="2"/>
  <c r="A325" i="2"/>
  <c r="A324" i="2"/>
  <c r="A322" i="2"/>
  <c r="A320" i="2"/>
  <c r="A319" i="2"/>
  <c r="A318" i="2"/>
  <c r="A317" i="2"/>
  <c r="A316" i="2"/>
  <c r="A315" i="2"/>
  <c r="A314" i="2"/>
  <c r="A312" i="2"/>
  <c r="A311" i="2"/>
  <c r="A310" i="2"/>
  <c r="A309" i="2"/>
  <c r="A308" i="2"/>
  <c r="A306" i="2"/>
  <c r="A305" i="2"/>
  <c r="A304" i="2"/>
  <c r="A303" i="2"/>
  <c r="A301" i="2"/>
  <c r="A299" i="2"/>
  <c r="A298" i="2"/>
  <c r="A297" i="2"/>
  <c r="A296" i="2"/>
  <c r="A295" i="2"/>
  <c r="A294" i="2"/>
  <c r="A292" i="2"/>
  <c r="A291" i="2"/>
  <c r="A289" i="2"/>
  <c r="A288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1" i="2"/>
  <c r="A270" i="2"/>
  <c r="A268" i="2"/>
  <c r="A267" i="2"/>
  <c r="A266" i="2"/>
  <c r="A265" i="2"/>
  <c r="A264" i="2"/>
  <c r="A263" i="2"/>
  <c r="A261" i="2"/>
  <c r="A260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2" i="2"/>
  <c r="A241" i="2"/>
  <c r="A240" i="2"/>
  <c r="A239" i="2"/>
  <c r="A238" i="2"/>
  <c r="A237" i="2"/>
  <c r="A235" i="2"/>
  <c r="A234" i="2"/>
  <c r="A233" i="2"/>
  <c r="A232" i="2"/>
  <c r="A231" i="2"/>
  <c r="A230" i="2"/>
  <c r="A228" i="2"/>
  <c r="A227" i="2"/>
  <c r="A226" i="2"/>
  <c r="A225" i="2"/>
  <c r="A224" i="2"/>
  <c r="A223" i="2"/>
  <c r="A220" i="2"/>
  <c r="A219" i="2"/>
  <c r="A218" i="2"/>
  <c r="A216" i="2"/>
  <c r="A215" i="2"/>
  <c r="A214" i="2"/>
  <c r="A211" i="2"/>
  <c r="A210" i="2"/>
  <c r="A209" i="2"/>
  <c r="A208" i="2"/>
  <c r="A207" i="2"/>
  <c r="A205" i="2"/>
  <c r="A204" i="2"/>
  <c r="A203" i="2"/>
  <c r="A202" i="2"/>
  <c r="A201" i="2"/>
  <c r="A197" i="2"/>
  <c r="A195" i="2"/>
  <c r="A193" i="2"/>
  <c r="A192" i="2"/>
  <c r="A191" i="2"/>
  <c r="A190" i="2"/>
  <c r="A189" i="2"/>
  <c r="A188" i="2"/>
  <c r="A187" i="2"/>
  <c r="A186" i="2"/>
  <c r="A184" i="2"/>
  <c r="A183" i="2"/>
  <c r="A180" i="2"/>
  <c r="A178" i="2"/>
  <c r="A176" i="2"/>
  <c r="A175" i="2"/>
  <c r="A174" i="2"/>
  <c r="A173" i="2"/>
  <c r="A172" i="2"/>
  <c r="A171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6" i="2"/>
  <c r="A155" i="2"/>
  <c r="A154" i="2"/>
  <c r="A153" i="2"/>
  <c r="A152" i="2"/>
  <c r="A150" i="2"/>
  <c r="A149" i="2"/>
  <c r="A148" i="2"/>
  <c r="A147" i="2"/>
  <c r="A146" i="2"/>
  <c r="A145" i="2"/>
  <c r="A143" i="2"/>
  <c r="A142" i="2"/>
  <c r="A141" i="2"/>
  <c r="A140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4" i="2"/>
  <c r="A53" i="2"/>
  <c r="A52" i="2"/>
  <c r="A51" i="2"/>
  <c r="A50" i="2"/>
  <c r="A49" i="2"/>
  <c r="A48" i="2"/>
  <c r="A47" i="2"/>
  <c r="A46" i="2"/>
  <c r="A45" i="2"/>
  <c r="A43" i="2"/>
  <c r="A42" i="2"/>
  <c r="A41" i="2"/>
  <c r="A40" i="2"/>
  <c r="A39" i="2"/>
  <c r="A38" i="2"/>
  <c r="A37" i="2"/>
  <c r="A36" i="2"/>
  <c r="A35" i="2"/>
  <c r="A34" i="2"/>
  <c r="A33" i="2"/>
  <c r="A32" i="2"/>
  <c r="A30" i="2"/>
  <c r="A29" i="2"/>
  <c r="A28" i="2"/>
  <c r="A27" i="2"/>
  <c r="A26" i="2"/>
  <c r="A23" i="2"/>
  <c r="A21" i="2"/>
</calcChain>
</file>

<file path=xl/sharedStrings.xml><?xml version="1.0" encoding="utf-8"?>
<sst xmlns="http://schemas.openxmlformats.org/spreadsheetml/2006/main" count="2227" uniqueCount="952">
  <si>
    <t>p</t>
  </si>
  <si>
    <t>DESCRIPTION</t>
  </si>
  <si>
    <t>MYKÜSCHALL</t>
  </si>
  <si>
    <t>SEATING CHOICE</t>
  </si>
  <si>
    <t>FRONT FRAME</t>
  </si>
  <si>
    <t>BACKREST CHOICE</t>
  </si>
  <si>
    <t>BACK ANGLE ADJUSTMENT</t>
  </si>
  <si>
    <t>MATRX BACKRESTS</t>
  </si>
  <si>
    <t>PUSH HANDLES</t>
  </si>
  <si>
    <t>BACKREST STABILIZATION BAR</t>
  </si>
  <si>
    <t>SEATING</t>
  </si>
  <si>
    <t>SEAT UPHOLSTERY</t>
  </si>
  <si>
    <t>SEAT CUSHION</t>
  </si>
  <si>
    <t>SEAT OPTION</t>
  </si>
  <si>
    <t>FOOTREST</t>
  </si>
  <si>
    <t>FOOT AND LEG SUPPORT</t>
  </si>
  <si>
    <t>REAR WHEEL CHOICE</t>
  </si>
  <si>
    <t>REAR WHEEL FIXATION</t>
  </si>
  <si>
    <t>REAR WHEEL POSITION</t>
  </si>
  <si>
    <t>QUAD QUICK RELEASE AXLE</t>
  </si>
  <si>
    <t>REAR WHEEL SIZE</t>
  </si>
  <si>
    <t>22"</t>
  </si>
  <si>
    <t>24"</t>
  </si>
  <si>
    <t>REAR WHEEL CAMBER</t>
  </si>
  <si>
    <t>REAR WHEEL TYPE</t>
  </si>
  <si>
    <t>ALBER ADDS ON KIT</t>
  </si>
  <si>
    <t>REAR WHEEL TYRE</t>
  </si>
  <si>
    <t>HANDRIM</t>
  </si>
  <si>
    <t>SPOKE GUARDS</t>
  </si>
  <si>
    <t>SAFETY</t>
  </si>
  <si>
    <t>BRAKES</t>
  </si>
  <si>
    <t>BRAKE EXTENSION LEVER</t>
  </si>
  <si>
    <t>TRANSPORTATION KIT</t>
  </si>
  <si>
    <t>POSTURE BELT</t>
  </si>
  <si>
    <t>PASSIVE LIGHTS</t>
  </si>
  <si>
    <t>REAR FRAME PROTECTION</t>
  </si>
  <si>
    <t xml:space="preserve">FRONT WHEEL </t>
  </si>
  <si>
    <t>ONE-ARM-DRIVE SYSTEM</t>
  </si>
  <si>
    <t>ANTI FLAT</t>
  </si>
  <si>
    <t>ANTITIPPER</t>
  </si>
  <si>
    <t>RIGHT LEGREST</t>
  </si>
  <si>
    <t>LEFT LEGREST</t>
  </si>
  <si>
    <t>SEAT BAGS</t>
  </si>
  <si>
    <t>LEGRESTS AND FOOTRESTS</t>
  </si>
  <si>
    <t>CLOTHES-GUARDS, MUDGUARDS</t>
  </si>
  <si>
    <t>RIGHT ARMREST</t>
  </si>
  <si>
    <t>LEFT ARMREST</t>
  </si>
  <si>
    <t>COLOUR OFFERING &amp; CUSTOMIZATION</t>
  </si>
  <si>
    <t>DCA0012</t>
  </si>
  <si>
    <t>DCA0000</t>
  </si>
  <si>
    <t>DCA1665</t>
  </si>
  <si>
    <t>DCA1670</t>
  </si>
  <si>
    <t>DCA1675</t>
  </si>
  <si>
    <t>DCA1680</t>
  </si>
  <si>
    <t>DCA1685</t>
  </si>
  <si>
    <t>DCA1400</t>
  </si>
  <si>
    <t>DCA1405</t>
  </si>
  <si>
    <t>DCA1425</t>
  </si>
  <si>
    <t>DCA1300</t>
  </si>
  <si>
    <t>DCA1310</t>
  </si>
  <si>
    <t>DCA1770</t>
  </si>
  <si>
    <t>DCA1730</t>
  </si>
  <si>
    <t>DCA1710</t>
  </si>
  <si>
    <t>DCA1760</t>
  </si>
  <si>
    <t>DCA1715</t>
  </si>
  <si>
    <t>CODE</t>
  </si>
  <si>
    <t>SEAT WIDTH (SW)</t>
  </si>
  <si>
    <t>SEAT DEPTH (SD)</t>
  </si>
  <si>
    <t>BACK HEIGHT (BH)</t>
  </si>
  <si>
    <t>FRONT SEAT-TO-FLOOR-HEIGHT (FSTF)</t>
  </si>
  <si>
    <t>REAR SEAT-TO-FLOOR HEIGHT (RSTF)</t>
  </si>
  <si>
    <t>FOOTRESTS</t>
  </si>
  <si>
    <t>DCA1305</t>
  </si>
  <si>
    <t>DCA1780</t>
  </si>
  <si>
    <t>LOWER LEG LENGTH (LLL)</t>
  </si>
  <si>
    <t>DCA1100</t>
  </si>
  <si>
    <t>DCA1110</t>
  </si>
  <si>
    <t>DCA1120</t>
  </si>
  <si>
    <t>DCA1130</t>
  </si>
  <si>
    <t>DCA1140</t>
  </si>
  <si>
    <t>DCA1315</t>
  </si>
  <si>
    <t>DCA1320</t>
  </si>
  <si>
    <t>DCA1325</t>
  </si>
  <si>
    <t>DCA1330</t>
  </si>
  <si>
    <t>DCA1335</t>
  </si>
  <si>
    <t>DCA1340</t>
  </si>
  <si>
    <t>DCA1345</t>
  </si>
  <si>
    <t>DCA1350</t>
  </si>
  <si>
    <t>DCA1355</t>
  </si>
  <si>
    <t>DCA1415</t>
  </si>
  <si>
    <t>DCA1435</t>
  </si>
  <si>
    <t>DCA1445</t>
  </si>
  <si>
    <t>DCA1460</t>
  </si>
  <si>
    <t>DCA1470</t>
  </si>
  <si>
    <t>DCA1480</t>
  </si>
  <si>
    <t>DCA1490</t>
  </si>
  <si>
    <t>DCA1600</t>
  </si>
  <si>
    <t>DCA1615</t>
  </si>
  <si>
    <t>DCA1620</t>
  </si>
  <si>
    <t>DCA1625</t>
  </si>
  <si>
    <t>DCA1630</t>
  </si>
  <si>
    <t>DCA1635</t>
  </si>
  <si>
    <t>DCA1640</t>
  </si>
  <si>
    <t>DCA1645</t>
  </si>
  <si>
    <t>DCA1650</t>
  </si>
  <si>
    <t>DCA1655</t>
  </si>
  <si>
    <t>DCA1660</t>
  </si>
  <si>
    <t>DCA1705</t>
  </si>
  <si>
    <t>DCA1720</t>
  </si>
  <si>
    <t>DCA1725</t>
  </si>
  <si>
    <t>DCA1735</t>
  </si>
  <si>
    <t>DCA1740</t>
  </si>
  <si>
    <t>DCA1745</t>
  </si>
  <si>
    <t>DCA1750</t>
  </si>
  <si>
    <t>DCA1755</t>
  </si>
  <si>
    <t>DCA1765</t>
  </si>
  <si>
    <t>DCA1775</t>
  </si>
  <si>
    <t>DCA1800</t>
  </si>
  <si>
    <t>DCA1805</t>
  </si>
  <si>
    <t>DCA1810</t>
  </si>
  <si>
    <t>DCA1815</t>
  </si>
  <si>
    <t>DCA1820</t>
  </si>
  <si>
    <t>DCA1825</t>
  </si>
  <si>
    <t>DCA1830</t>
  </si>
  <si>
    <t>DCA1835</t>
  </si>
  <si>
    <t>DCA1840</t>
  </si>
  <si>
    <t>DCA1845</t>
  </si>
  <si>
    <t>DCA1850</t>
  </si>
  <si>
    <t>DCA1855</t>
  </si>
  <si>
    <t>DCA1860</t>
  </si>
  <si>
    <t>DCA1865</t>
  </si>
  <si>
    <t>DCA1870</t>
  </si>
  <si>
    <t>DCA1900</t>
  </si>
  <si>
    <t>DCA1902</t>
  </si>
  <si>
    <t>DCA1904</t>
  </si>
  <si>
    <t>DCA1906</t>
  </si>
  <si>
    <t>DCA1908</t>
  </si>
  <si>
    <t>DCA1910</t>
  </si>
  <si>
    <t>DCA1912</t>
  </si>
  <si>
    <t>DCA1914</t>
  </si>
  <si>
    <t>DCA1916</t>
  </si>
  <si>
    <t>DCA1918</t>
  </si>
  <si>
    <t>DCA1920</t>
  </si>
  <si>
    <t>DCA1922</t>
  </si>
  <si>
    <t>DCA1924</t>
  </si>
  <si>
    <t>DCA1926</t>
  </si>
  <si>
    <t>DCA1928</t>
  </si>
  <si>
    <t>DCA1930</t>
  </si>
  <si>
    <t>DCA1932</t>
  </si>
  <si>
    <t>DCA1934</t>
  </si>
  <si>
    <t>DCA1936</t>
  </si>
  <si>
    <t>DCA1938</t>
  </si>
  <si>
    <t>DCA1940</t>
  </si>
  <si>
    <t>DCA1942</t>
  </si>
  <si>
    <t>DCA1944</t>
  </si>
  <si>
    <t>DCA1946</t>
  </si>
  <si>
    <t>DCA1948</t>
  </si>
  <si>
    <t>DCA1950</t>
  </si>
  <si>
    <t>DCA1952</t>
  </si>
  <si>
    <t>DCA1954</t>
  </si>
  <si>
    <t>DCA1956</t>
  </si>
  <si>
    <t>DCA1958</t>
  </si>
  <si>
    <t>DCA1960</t>
  </si>
  <si>
    <t>DCA1962</t>
  </si>
  <si>
    <t>DCA2110</t>
  </si>
  <si>
    <t>DCA2120</t>
  </si>
  <si>
    <t>DCA2130</t>
  </si>
  <si>
    <t>DCA2140</t>
  </si>
  <si>
    <t>DCA2155</t>
  </si>
  <si>
    <t>DCA2160</t>
  </si>
  <si>
    <t>DCA2165</t>
  </si>
  <si>
    <t>DCA2170</t>
  </si>
  <si>
    <t>DCA2175</t>
  </si>
  <si>
    <t>DCA2180</t>
  </si>
  <si>
    <t>DCA2200</t>
  </si>
  <si>
    <t>DCA2210</t>
  </si>
  <si>
    <t>DCA2220</t>
  </si>
  <si>
    <t>DCA2230</t>
  </si>
  <si>
    <t>DCA2240</t>
  </si>
  <si>
    <t>DCA2300</t>
  </si>
  <si>
    <t>DCA2305</t>
  </si>
  <si>
    <t>DCA2310</t>
  </si>
  <si>
    <t>DCA2315</t>
  </si>
  <si>
    <t>DCA2320</t>
  </si>
  <si>
    <t>DCA2325</t>
  </si>
  <si>
    <t>DCA2330</t>
  </si>
  <si>
    <t>DCA2335</t>
  </si>
  <si>
    <t>DCA2340</t>
  </si>
  <si>
    <t>DCA2345</t>
  </si>
  <si>
    <t>DCA2350</t>
  </si>
  <si>
    <t>DCA2355</t>
  </si>
  <si>
    <t>DCA2400</t>
  </si>
  <si>
    <t>DCA2410</t>
  </si>
  <si>
    <t>DCA2420</t>
  </si>
  <si>
    <t>DCA2430</t>
  </si>
  <si>
    <t>DCA2440</t>
  </si>
  <si>
    <t>DCA2450</t>
  </si>
  <si>
    <t>DCA2595</t>
  </si>
  <si>
    <t>DCA2610</t>
  </si>
  <si>
    <t>DCA2620</t>
  </si>
  <si>
    <t>DCA2800</t>
  </si>
  <si>
    <t>DCA2700</t>
  </si>
  <si>
    <t>DCA2710</t>
  </si>
  <si>
    <t>DCA2720</t>
  </si>
  <si>
    <t>DCA2730</t>
  </si>
  <si>
    <t>DCA2740</t>
  </si>
  <si>
    <t>DCA2910</t>
  </si>
  <si>
    <t>DCA3000</t>
  </si>
  <si>
    <t>DCA3010</t>
  </si>
  <si>
    <t>DCA3020</t>
  </si>
  <si>
    <t>DCA3030</t>
  </si>
  <si>
    <t>DCA3040</t>
  </si>
  <si>
    <t>DCA3100</t>
  </si>
  <si>
    <t>DCA3110</t>
  </si>
  <si>
    <t>DCA3120</t>
  </si>
  <si>
    <t>DCA3130</t>
  </si>
  <si>
    <t>DCA3140</t>
  </si>
  <si>
    <t>DCA3260</t>
  </si>
  <si>
    <t>DCA3270</t>
  </si>
  <si>
    <t>DCA3280</t>
  </si>
  <si>
    <t>DCA3300</t>
  </si>
  <si>
    <t>DCA3310</t>
  </si>
  <si>
    <t>DCA3400</t>
  </si>
  <si>
    <t>DCA3410</t>
  </si>
  <si>
    <t>DCA3430</t>
  </si>
  <si>
    <t>DCA3440</t>
  </si>
  <si>
    <t>DCA3450</t>
  </si>
  <si>
    <t>DCA3500</t>
  </si>
  <si>
    <t>DCA3510</t>
  </si>
  <si>
    <t>DCA3520</t>
  </si>
  <si>
    <t>DCA3530</t>
  </si>
  <si>
    <t>DCA3600</t>
  </si>
  <si>
    <t>DCA3610</t>
  </si>
  <si>
    <t>DCA3620</t>
  </si>
  <si>
    <t>DCA3630</t>
  </si>
  <si>
    <t>DCA4000</t>
  </si>
  <si>
    <t>DCA4010</t>
  </si>
  <si>
    <t>DCA4020</t>
  </si>
  <si>
    <t>DCA4030</t>
  </si>
  <si>
    <t>DCA4040</t>
  </si>
  <si>
    <t>DCA4050</t>
  </si>
  <si>
    <t>DCA5050</t>
  </si>
  <si>
    <t>DCA5100</t>
  </si>
  <si>
    <t>DCA5150</t>
  </si>
  <si>
    <t>DCA5200</t>
  </si>
  <si>
    <t>DCA5250</t>
  </si>
  <si>
    <t>DCA5300</t>
  </si>
  <si>
    <t>DCA5350</t>
  </si>
  <si>
    <t>DCA5400</t>
  </si>
  <si>
    <t>DCA5450</t>
  </si>
  <si>
    <t>DCA5500</t>
  </si>
  <si>
    <t>DCA5550</t>
  </si>
  <si>
    <t>DCA5600</t>
  </si>
  <si>
    <t>DCA5650</t>
  </si>
  <si>
    <t>DCA6000</t>
  </si>
  <si>
    <t>DCA6010</t>
  </si>
  <si>
    <t>DCA6020</t>
  </si>
  <si>
    <t>DCA6040</t>
  </si>
  <si>
    <t>DCA6100</t>
  </si>
  <si>
    <t>DCA6110</t>
  </si>
  <si>
    <t>DCA6120</t>
  </si>
  <si>
    <t>DCA6130</t>
  </si>
  <si>
    <t>DCA6140</t>
  </si>
  <si>
    <t>DCA6150</t>
  </si>
  <si>
    <t>DCA6300</t>
  </si>
  <si>
    <t>DCA6400</t>
  </si>
  <si>
    <t>DCA6410</t>
  </si>
  <si>
    <t>DCA6500</t>
  </si>
  <si>
    <t>DCA6510</t>
  </si>
  <si>
    <t>DCA6520</t>
  </si>
  <si>
    <t>DCA6550</t>
  </si>
  <si>
    <t>DCA6600</t>
  </si>
  <si>
    <t>DCA6620</t>
  </si>
  <si>
    <t>DCA6630</t>
  </si>
  <si>
    <t>DCA6640</t>
  </si>
  <si>
    <t>DCA6650</t>
  </si>
  <si>
    <t>DCA6660</t>
  </si>
  <si>
    <t>DCA6670</t>
  </si>
  <si>
    <t>DCA6680</t>
  </si>
  <si>
    <t>DCA6700</t>
  </si>
  <si>
    <t>DCA6710</t>
  </si>
  <si>
    <t>DCA6740</t>
  </si>
  <si>
    <t>DCA6750</t>
  </si>
  <si>
    <t>DCA6760</t>
  </si>
  <si>
    <t>DCA6770</t>
  </si>
  <si>
    <t>DCA6780</t>
  </si>
  <si>
    <t>DCA6820</t>
  </si>
  <si>
    <t>DCA6840</t>
  </si>
  <si>
    <t>DCA6900</t>
  </si>
  <si>
    <t>DCA6910</t>
  </si>
  <si>
    <t>DCA6950</t>
  </si>
  <si>
    <t>DCA7200</t>
  </si>
  <si>
    <t>DCA7210</t>
  </si>
  <si>
    <t>DCA7220</t>
  </si>
  <si>
    <t>DCA7240</t>
  </si>
  <si>
    <t>DCA7250</t>
  </si>
  <si>
    <t>DCA7300</t>
  </si>
  <si>
    <t>DCA7500</t>
  </si>
  <si>
    <t>DCA7510</t>
  </si>
  <si>
    <t>DCA7520</t>
  </si>
  <si>
    <t>DCA7600</t>
  </si>
  <si>
    <t>DCA7800</t>
  </si>
  <si>
    <t>DCA7820</t>
  </si>
  <si>
    <t>DCA7830</t>
  </si>
  <si>
    <t>DCA7900</t>
  </si>
  <si>
    <t>DCA7910</t>
  </si>
  <si>
    <t>TIPPER AID</t>
  </si>
  <si>
    <t>TRANSIT WHEELS</t>
  </si>
  <si>
    <t>DCA8000</t>
  </si>
  <si>
    <t>DCA8010</t>
  </si>
  <si>
    <t>DCA8100</t>
  </si>
  <si>
    <t>DCA8110</t>
  </si>
  <si>
    <t>DCA8120</t>
  </si>
  <si>
    <t>DCA8200</t>
  </si>
  <si>
    <t>DCA8210</t>
  </si>
  <si>
    <t>DCA8300</t>
  </si>
  <si>
    <t>DCA8450</t>
  </si>
  <si>
    <t>DCA8500</t>
  </si>
  <si>
    <t>DCA8550</t>
  </si>
  <si>
    <t>SINGLE CROSS BRACE</t>
  </si>
  <si>
    <t>DOUBLE CROSS BRACE</t>
  </si>
  <si>
    <t>SELECT IF YOU WANT TO ORDER MATRX</t>
  </si>
  <si>
    <t>BACKREST UPHOLSTERY MANDATORY</t>
  </si>
  <si>
    <t>SELECT IF YOU WANT TO MOUNT POSITIONNING BACKRESTS SUCH AS MATRX</t>
  </si>
  <si>
    <t>NOT POSSIBLE WITH SW ≤ 320 MM / SW 500 MM /  BH &lt;  360 MM</t>
  </si>
  <si>
    <t>NOT POSSIBLE WITH SW &gt; 460 MM AND SW &lt;  360MM</t>
  </si>
  <si>
    <t>NOT POSSIBLE WITH SW &lt;  360MM</t>
  </si>
  <si>
    <t xml:space="preserve">               REQUIRES ADDITIONAL LEAD TIME</t>
  </si>
  <si>
    <t xml:space="preserve">HEIGHT REFERS TO ACTUAL HEIGHT OF THE MATRX BACKREST </t>
  </si>
  <si>
    <t>WITH MATRX BACKREST : MOUNTED AT APPROX. 350 MM FROM THE SEAT</t>
  </si>
  <si>
    <t>WITH MATRX BACKREST : MOUNTED AT APPROX. 475 MM FROM THE SEAT</t>
  </si>
  <si>
    <t>WITH MATRX BACKREST : MOUNTED AT APPROX. 600 MM FROM THE SEAT</t>
  </si>
  <si>
    <t>WITH MATRX BACKREST : MOUNTED AT APPROX. 450 MM FROM THE SEAT</t>
  </si>
  <si>
    <t>NOT POSSIBLE WITH BH ≤ 390 MM</t>
  </si>
  <si>
    <t>TO FIX UNDER THE SEAT</t>
  </si>
  <si>
    <t xml:space="preserve">NOT POSSIBLE WITH SD ≤ 340 MM </t>
  </si>
  <si>
    <t>FOOTREST MANDATORY</t>
  </si>
  <si>
    <t>BLACK HUB AND BLACK RIM</t>
  </si>
  <si>
    <t>HUB, RIM, SPOKES IN BLACK</t>
  </si>
  <si>
    <t>SMART GUARD PUNCTURE PROTECTED (5MM THICK LAYER OF HIGHLY FLEXIBLE SPECIAL RUBBER)</t>
  </si>
  <si>
    <t>V-GUARD PUNCTURE RESISTANT (CUT-RESISTANT HIGH-TECH FIBER)</t>
  </si>
  <si>
    <t>LONG TABS WITH 2 HOLES AT DISTANCE 3 OR 4 CM, MOUNTED AT DISTANCE 3 CM</t>
  </si>
  <si>
    <t>SHORT TABS WITH ONLY ONE HOLE AT DISTANCE 3 CM</t>
  </si>
  <si>
    <t>LONG TABS WITH 2 HOLES AT DISTANCE 3 OR 4 CM, MOUNTED AT DISTANCE 4 CM</t>
  </si>
  <si>
    <t>2 ALBER ANTI-TIPPERS INCLUDED</t>
  </si>
  <si>
    <t>MAX. 2 ADAPTATIONS PER SIDE (ADAPTATIONS=ANTITIPPER, TIPPER AID, CANE HOLDER, TRANSIT WHEELS)</t>
  </si>
  <si>
    <t>NOT POSSIBLE WITH BH ≤ 400 MM ; MATRX BACKREST</t>
  </si>
  <si>
    <t xml:space="preserve">(NC : 1845 to 1870, 1946 to 1962 ) </t>
  </si>
  <si>
    <t>(NC : 6400 )</t>
  </si>
  <si>
    <t>(NC : 6400, 6410 )</t>
  </si>
  <si>
    <t>(NC : 3000, 3100, 3010, 3110 )</t>
  </si>
  <si>
    <t>(NC : 5650 )</t>
  </si>
  <si>
    <t>(NC : 3310 )</t>
  </si>
  <si>
    <t>(NC : 6140, 6150 )</t>
  </si>
  <si>
    <t>(NC : 7300 )</t>
  </si>
  <si>
    <t>(NC : 7800 )</t>
  </si>
  <si>
    <t>(NC : 8200 )</t>
  </si>
  <si>
    <t>(NC: 8210 )</t>
  </si>
  <si>
    <t>(NC : 8200, 8210 )</t>
  </si>
  <si>
    <t>DCA4100</t>
  </si>
  <si>
    <t>DCA4130</t>
  </si>
  <si>
    <t>DCA4140</t>
  </si>
  <si>
    <t>DCA4150</t>
  </si>
  <si>
    <t>DCA4170</t>
  </si>
  <si>
    <t>DCA4180</t>
  </si>
  <si>
    <t>DCA4200</t>
  </si>
  <si>
    <t>DCA4210</t>
  </si>
  <si>
    <t>DCA4220</t>
  </si>
  <si>
    <t>DCA4230</t>
  </si>
  <si>
    <t>DCA4240</t>
  </si>
  <si>
    <t>DCA4250</t>
  </si>
  <si>
    <t>(NC :  2300, 2305, 2310, 2315, 2320, 2325, 2330, 2335, 2340, 2345, 2350, 2355, 2430, 2595 )</t>
  </si>
  <si>
    <t>(NC :  2300, 2305, 2310, 2315, 2320, 2325, 2330, 2335, 2340, 2345, 2350, 2355 )</t>
  </si>
  <si>
    <t>DCA3425</t>
  </si>
  <si>
    <t>DCA4190</t>
  </si>
  <si>
    <t>DCA4195</t>
  </si>
  <si>
    <t>TAG</t>
  </si>
  <si>
    <t>BOLD</t>
  </si>
  <si>
    <t>STYLING</t>
  </si>
  <si>
    <t>DCA4300</t>
  </si>
  <si>
    <t>DCA4310</t>
  </si>
  <si>
    <t>ON DEMAND ONLY</t>
  </si>
  <si>
    <t>PROVIDE RAL/ OTHER INFORMATION</t>
  </si>
  <si>
    <t>DCA6430</t>
  </si>
  <si>
    <t>26"</t>
  </si>
  <si>
    <t>DCA6580</t>
  </si>
  <si>
    <t>DCA6720</t>
  </si>
  <si>
    <t>DCA6790</t>
  </si>
  <si>
    <t>DCA8680</t>
  </si>
  <si>
    <t>CLASSIC VISCO  CUSHION 375 X 400 MM</t>
  </si>
  <si>
    <t>ONLY FOR USERS WEIGHTING UP TO 50 KG</t>
  </si>
  <si>
    <t>CLASSIC VISCO  CUSHION 405 X 400 MM</t>
  </si>
  <si>
    <t>ONLY FOR USERS WEIGHTING UP TO 100 KG</t>
  </si>
  <si>
    <t>CLASSIC VISCO  CUSHION 430 X 430 MM</t>
  </si>
  <si>
    <t>CLASSIC VISCO  CUSHION 455 X 400 MM</t>
  </si>
  <si>
    <t>DCA2742</t>
  </si>
  <si>
    <t>DCA2744</t>
  </si>
  <si>
    <t>DCA2746</t>
  </si>
  <si>
    <t>DCA3540</t>
  </si>
  <si>
    <t>DCA3640</t>
  </si>
  <si>
    <t>FRAME COLOR</t>
  </si>
  <si>
    <t>SPACE BLACK</t>
  </si>
  <si>
    <t>CUSTOMIZARION THROUGH BOLD  OR TAG</t>
  </si>
  <si>
    <t>ANTHRACITE GREY</t>
  </si>
  <si>
    <t>PURE WHITE</t>
  </si>
  <si>
    <t>(NC : 4220 )</t>
  </si>
  <si>
    <t>CARMINE RED</t>
  </si>
  <si>
    <t>AZURE BLUE</t>
  </si>
  <si>
    <t>BLACK GLOSSY</t>
  </si>
  <si>
    <t>EXTRA LEAD TIME +10 DAYS</t>
  </si>
  <si>
    <t>CUSTOMIZATION THROUGH TAG ONLY</t>
  </si>
  <si>
    <t>SILVER GREY</t>
  </si>
  <si>
    <t>ROYAL BLUE</t>
  </si>
  <si>
    <t>RUBY RED</t>
  </si>
  <si>
    <t>DYNAMITE ORANGE</t>
  </si>
  <si>
    <t>FOREST GREEN</t>
  </si>
  <si>
    <t>SPECIAL FRAME COLOUR</t>
  </si>
  <si>
    <t>(NC : 4300, 4310 )</t>
  </si>
  <si>
    <t>(NC : 4200, 4210, 4220, 4230, 4240, 4250 )</t>
  </si>
  <si>
    <t>BOLD COLOR</t>
  </si>
  <si>
    <t>BLACK</t>
  </si>
  <si>
    <t>DARK GREY</t>
  </si>
  <si>
    <t>LIGHT GREY</t>
  </si>
  <si>
    <t>RED</t>
  </si>
  <si>
    <t>BLUE</t>
  </si>
  <si>
    <t>GOLD</t>
  </si>
  <si>
    <t>TAG COLOR</t>
  </si>
  <si>
    <t>BODYPOINT POSTURE BELT EVOFLEX, 2 POINTS, SMALL, FLAT-MOUNT WITH PUSH BUTTON</t>
  </si>
  <si>
    <t>BODYPOINT POSTURE BELT EVOFLEX, 2 POINTS, MEDIUM, FLAT-MOUNT WITH REHAB LATCH</t>
  </si>
  <si>
    <t>BODYPOINT POSTURE BELT EVOFLEX, 2 POINTS, LARGE, FLAT-MOUNT WITH REHAB LATCH</t>
  </si>
  <si>
    <t>DCA7810</t>
  </si>
  <si>
    <t>24" ACTIVE WHEELS (INCL. ALU HANDRIMS &amp; LIGTH TYRE GREY)</t>
  </si>
  <si>
    <t>OTHERS TYRES AVAILABLE</t>
  </si>
  <si>
    <t>MODEL</t>
  </si>
  <si>
    <t>SAFETY OPTIONS</t>
  </si>
  <si>
    <t>OTHERS OPTIONS</t>
  </si>
  <si>
    <t>ATTENDANT OPTIONS</t>
  </si>
  <si>
    <t>BH &gt; 330 MM ONLY</t>
  </si>
  <si>
    <t/>
  </si>
  <si>
    <t>MYKÜSCHALL SPECIAL CONSTRUCTION</t>
  </si>
  <si>
    <t xml:space="preserve"> 280 MM</t>
  </si>
  <si>
    <t xml:space="preserve"> 300 MM</t>
  </si>
  <si>
    <t xml:space="preserve"> 320 MM</t>
  </si>
  <si>
    <t xml:space="preserve"> 340 MM</t>
  </si>
  <si>
    <t xml:space="preserve"> 360 MM </t>
  </si>
  <si>
    <t xml:space="preserve"> 380 MM</t>
  </si>
  <si>
    <t xml:space="preserve"> 400 MM</t>
  </si>
  <si>
    <t xml:space="preserve"> 420 MM</t>
  </si>
  <si>
    <t xml:space="preserve"> 440 MM</t>
  </si>
  <si>
    <t xml:space="preserve"> 460 MM</t>
  </si>
  <si>
    <t xml:space="preserve"> 480 MM</t>
  </si>
  <si>
    <t xml:space="preserve"> 500 MM</t>
  </si>
  <si>
    <t xml:space="preserve">320 MM </t>
  </si>
  <si>
    <t xml:space="preserve">340 MM </t>
  </si>
  <si>
    <t xml:space="preserve">360 MM </t>
  </si>
  <si>
    <t xml:space="preserve">380 MM </t>
  </si>
  <si>
    <t>400 MM</t>
  </si>
  <si>
    <t xml:space="preserve">420 MM </t>
  </si>
  <si>
    <t>440 MM</t>
  </si>
  <si>
    <t xml:space="preserve">460 MM </t>
  </si>
  <si>
    <t xml:space="preserve">480 MM </t>
  </si>
  <si>
    <t xml:space="preserve">500 MM </t>
  </si>
  <si>
    <t>BACK HEIGHT DEPENDS ON THE HEIGHT OF THE POSITIONING BACKREST</t>
  </si>
  <si>
    <t>300 MM</t>
  </si>
  <si>
    <t xml:space="preserve">315 MM </t>
  </si>
  <si>
    <t xml:space="preserve">330 MM </t>
  </si>
  <si>
    <t xml:space="preserve">345 MM </t>
  </si>
  <si>
    <t>360 MM</t>
  </si>
  <si>
    <t>375 MM</t>
  </si>
  <si>
    <t>390 MM</t>
  </si>
  <si>
    <t>405 MM</t>
  </si>
  <si>
    <t>420 MM</t>
  </si>
  <si>
    <t>435 MM</t>
  </si>
  <si>
    <t>450 MM</t>
  </si>
  <si>
    <t>465 MM</t>
  </si>
  <si>
    <t>480 MM</t>
  </si>
  <si>
    <t>495 MM</t>
  </si>
  <si>
    <t>510 MM</t>
  </si>
  <si>
    <t>380 MM</t>
  </si>
  <si>
    <t xml:space="preserve">390 MM </t>
  </si>
  <si>
    <t xml:space="preserve">410 MM </t>
  </si>
  <si>
    <t>430 MM</t>
  </si>
  <si>
    <t xml:space="preserve">440 MM </t>
  </si>
  <si>
    <t>470 MM</t>
  </si>
  <si>
    <t xml:space="preserve">490 MM </t>
  </si>
  <si>
    <t xml:space="preserve">520 MM </t>
  </si>
  <si>
    <t xml:space="preserve">530 MM </t>
  </si>
  <si>
    <t>370 MM</t>
  </si>
  <si>
    <t>410 MM</t>
  </si>
  <si>
    <t>460 MM</t>
  </si>
  <si>
    <t>490 MM</t>
  </si>
  <si>
    <t>500 MM</t>
  </si>
  <si>
    <t xml:space="preserve">200 MM </t>
  </si>
  <si>
    <t>210 MM</t>
  </si>
  <si>
    <t xml:space="preserve">220 MM </t>
  </si>
  <si>
    <t xml:space="preserve">230 MM </t>
  </si>
  <si>
    <t xml:space="preserve">240 MM </t>
  </si>
  <si>
    <t>250 MM</t>
  </si>
  <si>
    <t xml:space="preserve">260 MM </t>
  </si>
  <si>
    <t xml:space="preserve">270 MM </t>
  </si>
  <si>
    <t xml:space="preserve">280 MM </t>
  </si>
  <si>
    <t xml:space="preserve">290 MM </t>
  </si>
  <si>
    <t xml:space="preserve">310 MM </t>
  </si>
  <si>
    <t>320 MM</t>
  </si>
  <si>
    <t>340 MM</t>
  </si>
  <si>
    <t>350 MM</t>
  </si>
  <si>
    <t xml:space="preserve">510 MM </t>
  </si>
  <si>
    <t>FIXED STRAIGHT BACKREST TUBES STANDARD</t>
  </si>
  <si>
    <t>FIXED BACKREST WITH LUMBAL BEND (7 DEGREE)</t>
  </si>
  <si>
    <t>ANGLE ADJUSTABLE BACK</t>
  </si>
  <si>
    <t>FOLDABLE AND ANGLE ADJUSTABEL BACK (TO THE FRONT)</t>
  </si>
  <si>
    <t>ANGLE ADJUSTABLE BACKREST, ADJUSTED 82°</t>
  </si>
  <si>
    <t>ANGLE ADJUSTABLE BACKREST, ADJUSTED 86°</t>
  </si>
  <si>
    <t>ANGLE ADJUSTABLE BACKREST, ADJUSTED 90°</t>
  </si>
  <si>
    <t>ANGLE ADJUSTABLE BACKREST, ADJUSTED 94°</t>
  </si>
  <si>
    <t>ANGLE ADJUSTABLE BACKREST, ADJUSTED 98°</t>
  </si>
  <si>
    <t>ANGLE ADJUSTABLE BACKREST, ADJUSTED 102°</t>
  </si>
  <si>
    <t>STANDARD UPHOLSTERY</t>
  </si>
  <si>
    <t>LIGHT BACK</t>
  </si>
  <si>
    <t>WITHOUT BACKREST UPHOLSTERY</t>
  </si>
  <si>
    <t xml:space="preserve">MATRX MX2, HEIGHT 150 MM WITH QUICK RELEASE HARDWARE </t>
  </si>
  <si>
    <t>MATRX MX2, HEIGHT 230 MM WITH QUICK RELEASE HARDWARE</t>
  </si>
  <si>
    <t>MATRX MX2, HEIGHT 305 MM WITH QUICK RELEASE HARDWARE</t>
  </si>
  <si>
    <t xml:space="preserve">MATRX MX2, HEIGHT 405 MM WITH QUICK RELEASE HARDWARE </t>
  </si>
  <si>
    <t>WITHOUT PUSH HANDLES</t>
  </si>
  <si>
    <t>PUSH HANDLES FIXED, MINI</t>
  </si>
  <si>
    <t>PUSH HANDLES FIXED, LONG</t>
  </si>
  <si>
    <t>HEIGHT ADJUSTABLE REAR SET</t>
  </si>
  <si>
    <t>HEIGHT ADJUSTABLE, INTEGRATED</t>
  </si>
  <si>
    <t>FOLDABLE PUSH HANDLES</t>
  </si>
  <si>
    <t>BACKREST STABILIZATION BAR, SWING AWAY AND REMOVABLE</t>
  </si>
  <si>
    <t>STANDARD SEAT CUSHION, 60 MM DOUBLE FOAM WITH VISCO TOP</t>
  </si>
  <si>
    <t>MATRX FLO-TECH LITE</t>
  </si>
  <si>
    <t>MATRX LIBRA CUSHION, BLACK SMOOTH COVER</t>
  </si>
  <si>
    <t>MATRX VI CUSHION, BLACK SMOOTH COVER</t>
  </si>
  <si>
    <t>SEAT BAG, CLICK IN AND REMOVABLE</t>
  </si>
  <si>
    <t>BIG BAG</t>
  </si>
  <si>
    <t>LEGREST, ANGLE OPEN, 70° - RIGHT</t>
  </si>
  <si>
    <t>LEGREST, ANGLE MID-CLOSED, 80° - RIGHT</t>
  </si>
  <si>
    <t>AMPUTEE LEGREST - RIGHT</t>
  </si>
  <si>
    <t>ANGLE ADJUSTABLE LEGREST - RIGHT</t>
  </si>
  <si>
    <t>WITHOUT LEGRESTS ON THE RIGHT SIDE</t>
  </si>
  <si>
    <t>LEGREST, ANGLE OPEN, 70° - LEFT</t>
  </si>
  <si>
    <t>LEGREST, ANGLE MID-CLOSED, 80° - LEFT</t>
  </si>
  <si>
    <t>AMPUTEE LEGREST - LEFT</t>
  </si>
  <si>
    <t>ANGLE ADJUSTABLE LEGREST - LEFT</t>
  </si>
  <si>
    <t>WITHOUT LEGRESTS ON THE LEFT SIDE</t>
  </si>
  <si>
    <t>2 PC. FLIP UP, PLASTIC - NEW PART</t>
  </si>
  <si>
    <t>2 PC. - ANGLE AND DEPTH ADJUSTABLE, CARBON</t>
  </si>
  <si>
    <t>HEEL LOOPS</t>
  </si>
  <si>
    <t>ECONOMY CLOTHES GUARDS, FIXED - NEW PART</t>
  </si>
  <si>
    <t>CARBON CLOTHES GUARDS, FIXED - NEW DESIGN</t>
  </si>
  <si>
    <t>ECONOMY MUDGUARDS, FIXED - NEW PART</t>
  </si>
  <si>
    <t>CARBON MUDGUARDS, FIXED NEW DESIGN</t>
  </si>
  <si>
    <t>CARBON MUDGUARDS, REMOVABLE NEW DESIGN</t>
  </si>
  <si>
    <t>ECONOMY MUDGUARDS, REMOVABLE - NEW DESIGN</t>
  </si>
  <si>
    <t>TUBULAR ARMREST, NON-LOCKING, HEIGHT ADJUSTABLE, REMOVABLE, SWING-AWAY, COMFORT PADDED,  RIGHT</t>
  </si>
  <si>
    <t>TUBULAR ARMREST, NON-LOCKING, HEIGHT ADJUSTABLE, REMOVABLE, SWING-AWAY, COMFORT PADDED, LEFT</t>
  </si>
  <si>
    <t>4" EVERYDAY WHEEL WITH BLACK TYRE</t>
  </si>
  <si>
    <t>4" COMFORT WHEEL WITH BLACK TYRE</t>
  </si>
  <si>
    <t>4" STAREC BLACK HUB, BLACK TYRE</t>
  </si>
  <si>
    <t>4" FROGLEGS FRONT WHEEL WITH BLACK HUB, BLACK TYRE</t>
  </si>
  <si>
    <t>4" FROGLEGS FRONT WHEEL WITH SILVER HUB, BLACK TYRE</t>
  </si>
  <si>
    <t>5" EVERYDAY WITH BLACK TYRE</t>
  </si>
  <si>
    <t>5" COMFORT WHEEL BLACK TYRE</t>
  </si>
  <si>
    <t>5" STAREC BLACK HUB, BLACK TYRE</t>
  </si>
  <si>
    <t>5" FROGLEGS FRONT WHEEL WITH BLACK HUB, BLACK TYRE</t>
  </si>
  <si>
    <t>5" FROGLEGS FRONT WHEEL WITH SILVER HUB, BLACK TYRE</t>
  </si>
  <si>
    <t>6" COMFORT WITH BLACK TYRE</t>
  </si>
  <si>
    <t>6" PNEUMATIC WHEEL</t>
  </si>
  <si>
    <t>7" COMFORT WITH BLACK TYRE</t>
  </si>
  <si>
    <t>ONE ARM DRIVE SYSTEM RIGHT SIDE (WITH LIGHT WHEEL 7 BAR TYRES, ALU HANDRIMS)</t>
  </si>
  <si>
    <t>ONE ARM DRIVE SYSTEM LEFT SIDE (WITH LIGHT WHEEL 7 BAR TYRES, ALU HANDRIMS)</t>
  </si>
  <si>
    <t>STANDARD FIXATION</t>
  </si>
  <si>
    <t>REAR WHEEL EXTENSION</t>
  </si>
  <si>
    <t>1ST POSITION</t>
  </si>
  <si>
    <t>2ND POSITION</t>
  </si>
  <si>
    <t>3RD POSITION</t>
  </si>
  <si>
    <t>4TH POSITION</t>
  </si>
  <si>
    <t>5TH POSITION</t>
  </si>
  <si>
    <t>6TH POSITION</t>
  </si>
  <si>
    <t>TETRA-CLIP</t>
  </si>
  <si>
    <t>22", 24'', 26'' KÜSCHALL STAREC, CROSS-SPOKED</t>
  </si>
  <si>
    <t>22", 24", 26" WHEELS WITH ATTENDANT DRUM BRAKE</t>
  </si>
  <si>
    <t>22", 24" PROFILE TYRE 7 BAR</t>
  </si>
  <si>
    <t>24" SOLID TYRE, PROFILE, GREY</t>
  </si>
  <si>
    <t>24" SOLID TYRE (KIK TYPE), BLACK</t>
  </si>
  <si>
    <t>22", 24", SOLID, LIGHT WHEEL GREY</t>
  </si>
  <si>
    <t>ANTI-FLAT TYRE TUBE PROTECTION</t>
  </si>
  <si>
    <t>24" CARBOLIFE CURVE L DIST. 3 CM</t>
  </si>
  <si>
    <t>24" CARBOLIFE QUADRO, DIST. 3 CM</t>
  </si>
  <si>
    <t>CAMBER 0°</t>
  </si>
  <si>
    <t>CAMBER 3°</t>
  </si>
  <si>
    <t xml:space="preserve">22", 24", 26" TRANSPARENT </t>
  </si>
  <si>
    <t xml:space="preserve">22", 24", 26" BLACK </t>
  </si>
  <si>
    <t>PULL BRAKES</t>
  </si>
  <si>
    <t>PUSH BRAKES, BENT</t>
  </si>
  <si>
    <t>PUSH BRAKES LEVER STRAIGHT</t>
  </si>
  <si>
    <t>ACTIVE BRAKES</t>
  </si>
  <si>
    <t>LIGHT ACTIVE BRAKE</t>
  </si>
  <si>
    <t>ANTITIPPER RIGHT</t>
  </si>
  <si>
    <t>ANTITIPPER LEFT</t>
  </si>
  <si>
    <t>ANTITIPPER BOTH SIDES</t>
  </si>
  <si>
    <t>TRANSPORTATION KIT INCL. POSTURE BELT AND LABELS</t>
  </si>
  <si>
    <t>STANDARD POSTURE BELT</t>
  </si>
  <si>
    <t>PASSIVE LIGHTS ASSEMBLED (MOUNTED ON SPOKES)</t>
  </si>
  <si>
    <t>PASSIVE LIGHTS ENCLOSED</t>
  </si>
  <si>
    <t>FRONT FRAME PROTECTION</t>
  </si>
  <si>
    <t>TIPPER-AID, RIGHT</t>
  </si>
  <si>
    <t>TIPPER-AID, LEFT</t>
  </si>
  <si>
    <t>TIPPER-AID, BOTH SIDES</t>
  </si>
  <si>
    <t>CANE HOLDER, RIGHT</t>
  </si>
  <si>
    <t>CANE HOLDER, LEFT</t>
  </si>
  <si>
    <t>TRANSIT WHEELS 3"</t>
  </si>
  <si>
    <t>TABLE TRAY</t>
  </si>
  <si>
    <t>TOOL KIT</t>
  </si>
  <si>
    <t xml:space="preserve">24" MOUNTAIN BIKE WHEELS WITH BAG </t>
  </si>
  <si>
    <t>NOT POSSIBLE WITH LLL &lt; 300 MM</t>
  </si>
  <si>
    <t>NOT POSSIBLE WITH FSTF &lt; 410 MM</t>
  </si>
  <si>
    <t xml:space="preserve"> (NC : 6680 )</t>
  </si>
  <si>
    <r>
      <rPr>
        <b/>
        <u/>
        <sz val="11"/>
        <rFont val="Arial"/>
        <family val="2"/>
      </rPr>
      <t>LEGEND</t>
    </r>
    <r>
      <rPr>
        <b/>
        <sz val="11"/>
        <rFont val="Arial"/>
        <family val="2"/>
      </rPr>
      <t xml:space="preserve">: </t>
    </r>
    <r>
      <rPr>
        <b/>
        <i/>
        <sz val="11"/>
        <color rgb="FF009900"/>
        <rFont val="Arial"/>
        <family val="2"/>
      </rPr>
      <t/>
    </r>
  </si>
  <si>
    <t>x</t>
  </si>
  <si>
    <r>
      <rPr>
        <i/>
        <sz val="11"/>
        <rFont val="Arial"/>
        <family val="2"/>
      </rPr>
      <t>=Commercial NC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 xml:space="preserve">       </t>
    </r>
    <r>
      <rPr>
        <b/>
        <i/>
        <sz val="11"/>
        <color rgb="FF009900"/>
        <rFont val="Arial"/>
        <family val="2"/>
      </rPr>
      <t>Green=New features/NCs/comments</t>
    </r>
    <r>
      <rPr>
        <sz val="11"/>
        <rFont val="Arial"/>
        <family val="2"/>
      </rPr>
      <t xml:space="preserve">            </t>
    </r>
    <r>
      <rPr>
        <b/>
        <i/>
        <strike/>
        <sz val="11"/>
        <color indexed="10"/>
        <rFont val="Arial"/>
        <family val="2"/>
      </rPr>
      <t>Red</t>
    </r>
    <r>
      <rPr>
        <b/>
        <i/>
        <sz val="11"/>
        <color indexed="10"/>
        <rFont val="Arial"/>
        <family val="2"/>
      </rPr>
      <t>=Deleted features/NCs/comments</t>
    </r>
    <r>
      <rPr>
        <sz val="11"/>
        <rFont val="Arial"/>
        <family val="2"/>
      </rPr>
      <t xml:space="preserve">                </t>
    </r>
    <r>
      <rPr>
        <b/>
        <i/>
        <sz val="11"/>
        <color indexed="12"/>
        <rFont val="Arial"/>
        <family val="2"/>
      </rPr>
      <t>Blue=Previous update</t>
    </r>
  </si>
  <si>
    <r>
      <rPr>
        <sz val="11"/>
        <rFont val="Arial"/>
        <family val="2"/>
      </rPr>
      <t>=</t>
    </r>
    <r>
      <rPr>
        <i/>
        <sz val="11"/>
        <rFont val="Arial"/>
        <family val="2"/>
      </rPr>
      <t xml:space="preserve">Technical NC        </t>
    </r>
    <r>
      <rPr>
        <sz val="11"/>
        <rFont val="Arial"/>
        <family val="2"/>
      </rPr>
      <t xml:space="preserve"> </t>
    </r>
    <r>
      <rPr>
        <sz val="11"/>
        <rFont val="ZapfDingbats BT"/>
        <charset val="2"/>
      </rPr>
      <t xml:space="preserve"> p</t>
    </r>
    <r>
      <rPr>
        <sz val="11"/>
        <rFont val="Arial"/>
        <family val="2"/>
      </rPr>
      <t xml:space="preserve">=Please make your selection with a cross in the box            </t>
    </r>
    <r>
      <rPr>
        <sz val="11"/>
        <rFont val="ZapfDingbats BT"/>
        <charset val="2"/>
      </rPr>
      <t>u</t>
    </r>
    <r>
      <rPr>
        <sz val="11"/>
        <rFont val="Arial"/>
        <family val="2"/>
      </rPr>
      <t xml:space="preserve">=Standard feature            </t>
    </r>
    <r>
      <rPr>
        <sz val="11"/>
        <rFont val="ZapfDingbats BT"/>
        <charset val="2"/>
      </rPr>
      <t>m</t>
    </r>
    <r>
      <rPr>
        <sz val="11"/>
        <rFont val="Arial"/>
        <family val="2"/>
      </rPr>
      <t>=Free of Charge                (NC9999)=Not Compatible with Option 9999.</t>
    </r>
  </si>
  <si>
    <t>BACKREST TUBE</t>
  </si>
  <si>
    <t>BACKREST UPHOLSTERY</t>
  </si>
  <si>
    <t xml:space="preserve">SIDE GUARDS </t>
  </si>
  <si>
    <t>CANE HOLDER</t>
  </si>
  <si>
    <t>MOUNTAIN BIKE WHEELS AND TIRES WITH ALU GREY HANDRIMS ; QUICK RELEASE AXLES INCLUDED</t>
  </si>
  <si>
    <t>PLEASE SELECT ANGLE</t>
  </si>
  <si>
    <t>25"</t>
  </si>
  <si>
    <t>24", 25'' HIGH PERFORMANCE WHEEL</t>
  </si>
  <si>
    <t>24", 25'' SPINERGY LXK, HUB IN BLACK</t>
  </si>
  <si>
    <t>22", 24", 25", 26" SCHWALBE RIGHTRUN BLACK/GREY</t>
  </si>
  <si>
    <t xml:space="preserve">24", 25", 26" SCHWALBE MARATHON PLUS </t>
  </si>
  <si>
    <t>24", 25" SCHWALBE ONE</t>
  </si>
  <si>
    <t>22", 24", 25", 26" LIGHT ALU, GREY, DIST. 3 CM</t>
  </si>
  <si>
    <t>22", 24", 25", 26" LIGHT ALU, BLACK, DIST. 3 CM</t>
  </si>
  <si>
    <t>DCA6420</t>
  </si>
  <si>
    <t>PLEASE NOTE THAT DEPENDING ON THE CONFIGURATION THE BRAKE CAN GET IN COLLISION WITH THE LEGREST</t>
  </si>
  <si>
    <t>1 PC. FLIP-UP CARBON FOOTPLATE, ANGLE AND DEPTH ADJUSTABLE</t>
  </si>
  <si>
    <t>TWION AND E-MOTION M25 ADAPTER PLATE</t>
  </si>
  <si>
    <t>DCA8650</t>
  </si>
  <si>
    <t>WHEELS BAG</t>
  </si>
  <si>
    <t>CALF STRAP MOUNTED ON THE FRAME</t>
  </si>
  <si>
    <t>CALF STRAP WITH BRACKET SUPPORT</t>
  </si>
  <si>
    <t>DCA3305</t>
  </si>
  <si>
    <t>KÜSCHALL COMPACT 2.0</t>
  </si>
  <si>
    <t>SWING AWAY STANDARD</t>
  </si>
  <si>
    <t>FIXED FRAME ACTIVE, 70°</t>
  </si>
  <si>
    <t>FIXED FRAME DYNAMIC, 80°</t>
  </si>
  <si>
    <t>FIXED FRAME TAPERED FRONT FRAME 70°</t>
  </si>
  <si>
    <t>FIXED FRAME TAPERED FRONT FRAME 80°</t>
  </si>
  <si>
    <t xml:space="preserve">BODYPOINT CALF STRAP </t>
  </si>
  <si>
    <t>BODYPOINT MOBILITY BAG</t>
  </si>
  <si>
    <t>DCA8800</t>
  </si>
  <si>
    <t>DCA8850</t>
  </si>
  <si>
    <t>(NC : 2744 )</t>
  </si>
  <si>
    <t>(NC : 2740, 2742 )</t>
  </si>
  <si>
    <t>(NC : 2740, 2742, 2744 )</t>
  </si>
  <si>
    <t>(NC : 2740, 2742, 2744, 2746 )</t>
  </si>
  <si>
    <t>(NC : 2710, 2740, 2742, 2744, 2746 )</t>
  </si>
  <si>
    <t>AIR PUMP - NEW</t>
  </si>
  <si>
    <t>LEGRESTS FOR SWING AWAY</t>
  </si>
  <si>
    <t>(NC : 6130, 6140, 6150 )</t>
  </si>
  <si>
    <t>(NC : 6130, 6140, 6150, 8450 )</t>
  </si>
  <si>
    <t>(NC : All Handrim, All Spokeguards )</t>
  </si>
  <si>
    <t>24", 26" STEEL POLISHED, DIST. 3 CM</t>
  </si>
  <si>
    <t>22", 24", 26" SUPERGRIPP, DIST. 3 OR 4 CM</t>
  </si>
  <si>
    <t>(NC: 2595 )</t>
  </si>
  <si>
    <t>(NC : 2746 )</t>
  </si>
  <si>
    <t>FRAME PROTECTION</t>
  </si>
  <si>
    <t xml:space="preserve">(NC : 1855 to 1870, 1950 to 1962 ) </t>
  </si>
  <si>
    <t xml:space="preserve">(NC : 1850 to 1870, 1948 to 1962 ) </t>
  </si>
  <si>
    <t>(NC : 1840 to 1870, 1944 to 1962 )</t>
  </si>
  <si>
    <t>(NC : 1835 to 1870, 1942 to 1962 )</t>
  </si>
  <si>
    <t>(NC : 2155, 2160, 2165, 2170, 2175, 2180 )</t>
  </si>
  <si>
    <t>(NC : 2155, 2160, 2165, 2170, 2175, 2180, 2300, 2305, 2310, 2315, 2320, 2325, 2330, 2335, 2340, 2345, 2350, 2355 )</t>
  </si>
  <si>
    <t>(NC : 2180, 2300, 2305, 2310, 2315, 2320, 2325, 2330, 2335, 2340, 2345, 2350, 2355, 2430 )</t>
  </si>
  <si>
    <t>(NC : 3110 )</t>
  </si>
  <si>
    <t>(NC : 3100, 5650 )</t>
  </si>
  <si>
    <t>(NC : 3280, 3300, 3305, 3310 )</t>
  </si>
  <si>
    <t>(NC : 6950 )</t>
  </si>
  <si>
    <t>(NC : 6040, 6130, 6140, 6150, 6300, 6400, 6420,  6430, 6500,  6510, 6520, 6550, 6580, 6680, 6840, 6900, 6910, 6950, No Choice Rear Wheel Type, No Choice Handrim, 8650, 8680 )</t>
  </si>
  <si>
    <t>(NC: 6100, 6950 )</t>
  </si>
  <si>
    <t>(NC : 6650, 6660, 6670 )</t>
  </si>
  <si>
    <t>ONLY FIXED FRAME</t>
  </si>
  <si>
    <t>ONLY WITH 22" WHEELS AND SWING AWAY FRAME</t>
  </si>
  <si>
    <t>INCLUDING ANGLE, WIDTH AND DEPTH ADJUSTABLE PLASTIC FOOTPLATE</t>
  </si>
  <si>
    <t>(NC :  3280, 3300, 3305, 3310 )</t>
  </si>
  <si>
    <t>(NC : 2240, 2595, 7600 )</t>
  </si>
  <si>
    <t>(NC : 2240 )</t>
  </si>
  <si>
    <t>(NC : 1700, 1705, 1710, 1715, 1720, 1725, 1730, 1780, 1800, 1805, 1962, 3000, 3010, 3020, 3030, 3100, 3110, 3120, 3130, 5550, 5600, 5650 )</t>
  </si>
  <si>
    <t>(NC : 1300, 1305, 1700, 1705, 1710, 1715, 1720, 1725, 1730, 1800, 1805,  3000, 3010, 3020, 3030, 3100, 3110, 3120, 3130 )</t>
  </si>
  <si>
    <t>(NC : 1300, 1305, 1700, 1705, 1710, 1715, 1720, 1725, 1730, 1780, 1800, 1805, 1962, 3000, 3010, 3020, 3030, 3100, 3110, 3120, 3130, 5550, 5600, 5650 )</t>
  </si>
  <si>
    <t xml:space="preserve">(NC : 2300, 2305, 2310, 2315, 2345, 2740, 2742, 2744 ) </t>
  </si>
  <si>
    <t xml:space="preserve">(NC : 2210, 2300, 2305, 2310, 2315, 2345, 2740, 2742, 2744, 2746 ) </t>
  </si>
  <si>
    <t>(NC : 2155, 2160, 2710, 2720, 2730, 2740, 2742, 2744, 2746, 2910, 5650 )</t>
  </si>
  <si>
    <t>(NC : 2710, 2720, 2730, 2742, 2744, 2746, 5650 )</t>
  </si>
  <si>
    <t>(NC : 2720, 2730, 2744, 5650 )</t>
  </si>
  <si>
    <t>(NC : 2140, 2210, 2240, 2595, 7600 )</t>
  </si>
  <si>
    <t>(NC : 2210, 2240, 2595, 7600 )</t>
  </si>
  <si>
    <t>(NC : 1830 to 1870, 1940 to 1962, 3030, 3130 )</t>
  </si>
  <si>
    <t>(NC : 1800, 1860 to 1870, 1952 to 1962 )</t>
  </si>
  <si>
    <t>(NC : 1800, 1805, 1865, 1870, 1954 to 1962 )</t>
  </si>
  <si>
    <t>(NC : 1800, 1805, 1810, 1956 to 1962 )</t>
  </si>
  <si>
    <t>(NC : 1800, 1805, 1810, 1815, 1958 to 1962 )</t>
  </si>
  <si>
    <t>(NC: 1800 to 1820, 1960, 1962 )</t>
  </si>
  <si>
    <t>(NC: 1800 to 1825, 1962 )</t>
  </si>
  <si>
    <t>(NC: 1800 to 1830 )</t>
  </si>
  <si>
    <t>(NC :  6410, 6420, 6430 )</t>
  </si>
  <si>
    <t>(NC : 6420, 6430 )</t>
  </si>
  <si>
    <t>(NC :  2300, 2305, 2310, 2315, 2320, 2325, 2330, 2335, 2340, 2345, 2350, 2355, 2400, 2430, 2595 )</t>
  </si>
  <si>
    <t>(NC : 6580, 6840 )</t>
  </si>
  <si>
    <t>(NC: 6550, 6580, 6950 )</t>
  </si>
  <si>
    <t>(NC: 1700, 1705, 1710, 1715, 1720, 1725, 1730, 1800, 1805, 3000, 3010, 3020, 3030, 3100, 3110, 3120, 3130 )</t>
  </si>
  <si>
    <t>(NC : 7500, 7510, 7520, 8100, 8110, 8120, 8200, 8210, 8680 )</t>
  </si>
  <si>
    <t>Frame</t>
  </si>
  <si>
    <t>Front wheel</t>
  </si>
  <si>
    <t>4"</t>
  </si>
  <si>
    <t>5"</t>
  </si>
  <si>
    <t>6"</t>
  </si>
  <si>
    <t>7"</t>
  </si>
  <si>
    <t>STANDARD FRAME</t>
  </si>
  <si>
    <t>Front wheel size and FSTF</t>
  </si>
  <si>
    <t>High Mounted</t>
  </si>
  <si>
    <t>Standard Mounted</t>
  </si>
  <si>
    <t>STD</t>
  </si>
  <si>
    <t>Std</t>
  </si>
  <si>
    <t>FOOTPLATE STANDARD MOUNTED</t>
  </si>
  <si>
    <t>HIGH</t>
  </si>
  <si>
    <t>FOOTPLATE HIGH MOUNTED</t>
  </si>
  <si>
    <t>CONFIGURATIONS POSSIBLE</t>
  </si>
  <si>
    <t>NC</t>
  </si>
  <si>
    <t>plastic foot plate standard</t>
  </si>
  <si>
    <t>Carbon footplate 1 - 2 parts</t>
  </si>
  <si>
    <t>70°</t>
  </si>
  <si>
    <t>80°</t>
  </si>
  <si>
    <t>LLL 200</t>
  </si>
  <si>
    <t>LLL 210</t>
  </si>
  <si>
    <t>LLL 220</t>
  </si>
  <si>
    <t>LLL 230</t>
  </si>
  <si>
    <t>LLL 240</t>
  </si>
  <si>
    <t>LLL 250</t>
  </si>
  <si>
    <t>LLL 260</t>
  </si>
  <si>
    <t>LLL 270</t>
  </si>
  <si>
    <t>LLL 280</t>
  </si>
  <si>
    <t>LLL 290</t>
  </si>
  <si>
    <t>LLL 300</t>
  </si>
  <si>
    <t>LLL 310</t>
  </si>
  <si>
    <t>LLL 320</t>
  </si>
  <si>
    <t>LLL 330</t>
  </si>
  <si>
    <t>LLL 340</t>
  </si>
  <si>
    <t>LLL 350</t>
  </si>
  <si>
    <t>LLL 360</t>
  </si>
  <si>
    <t>LLL 370</t>
  </si>
  <si>
    <t>LLL 380</t>
  </si>
  <si>
    <t>LLL 390</t>
  </si>
  <si>
    <t>LLL 400</t>
  </si>
  <si>
    <t>LLL 410</t>
  </si>
  <si>
    <t>LLL 420</t>
  </si>
  <si>
    <t>LLL 430</t>
  </si>
  <si>
    <t>LLL 440</t>
  </si>
  <si>
    <t>LLL 450</t>
  </si>
  <si>
    <t>LLL 460</t>
  </si>
  <si>
    <t>LLL 470</t>
  </si>
  <si>
    <t>LLL 480</t>
  </si>
  <si>
    <t>LLL 490</t>
  </si>
  <si>
    <t>LLL 500</t>
  </si>
  <si>
    <t>LLL 510</t>
  </si>
  <si>
    <t>Swing Away Frame</t>
  </si>
  <si>
    <t>Fixed Frame</t>
  </si>
  <si>
    <t>HIGH OR STANDARD MOUNTED SITUATION (Foot plate, legrest angle and LLL)</t>
  </si>
  <si>
    <t>22" Rear wheel</t>
  </si>
  <si>
    <t>24" Rear wheel</t>
  </si>
  <si>
    <t>25" Rear wheel</t>
  </si>
  <si>
    <t>26" Rear wheel</t>
  </si>
  <si>
    <t>Position</t>
  </si>
  <si>
    <t>RSTF360</t>
  </si>
  <si>
    <t>RSTF370</t>
  </si>
  <si>
    <t>RSTF380</t>
  </si>
  <si>
    <t>RSTF390</t>
  </si>
  <si>
    <t>RSTF400</t>
  </si>
  <si>
    <t>RSTF410</t>
  </si>
  <si>
    <t>RSTF420</t>
  </si>
  <si>
    <t>RSTF430</t>
  </si>
  <si>
    <t>RSTF440</t>
  </si>
  <si>
    <t>RSTF450</t>
  </si>
  <si>
    <t>RSTF460</t>
  </si>
  <si>
    <t>RSTF470</t>
  </si>
  <si>
    <t>RSTF480</t>
  </si>
  <si>
    <t>RSTF490</t>
  </si>
  <si>
    <t>RSTF500</t>
  </si>
  <si>
    <t xml:space="preserve">Plastic and Carbon clothesguard  to rear wheel size and position </t>
  </si>
  <si>
    <t xml:space="preserve">Plastic Mudguards fixed and Removable  to rear wheel size and position </t>
  </si>
  <si>
    <t xml:space="preserve">Carbon Mudguards fixed and Removable  to rear wheel size and position </t>
  </si>
  <si>
    <t>22" REAR WHEEL</t>
  </si>
  <si>
    <t>24" REAR WHEEL</t>
  </si>
  <si>
    <t>25" REAR WHEEL</t>
  </si>
  <si>
    <t>26" REAR WHEEL</t>
  </si>
  <si>
    <t xml:space="preserve">REAR WHEEL POS.             </t>
  </si>
  <si>
    <t>push brakes</t>
  </si>
  <si>
    <t>SD 320-380</t>
  </si>
  <si>
    <t>SD 400</t>
  </si>
  <si>
    <t>SD 420</t>
  </si>
  <si>
    <t>SD 440</t>
  </si>
  <si>
    <t>SD 460</t>
  </si>
  <si>
    <t>SD 480</t>
  </si>
  <si>
    <t>SD 500</t>
  </si>
  <si>
    <t>pull brakes</t>
  </si>
  <si>
    <t>active brakes</t>
  </si>
  <si>
    <t>Light active brakes</t>
  </si>
  <si>
    <t>Brakes in relationship with rear wheel position, rear wheel size and SD</t>
  </si>
  <si>
    <t>FSTF
380</t>
  </si>
  <si>
    <t>FSTF
390</t>
  </si>
  <si>
    <t>FSTF
400</t>
  </si>
  <si>
    <t>FSTF
410</t>
  </si>
  <si>
    <t>FSTF
420</t>
  </si>
  <si>
    <t>FSTF
430</t>
  </si>
  <si>
    <t>FSTF
440</t>
  </si>
  <si>
    <t>FSTF
450</t>
  </si>
  <si>
    <t>FSTF
460</t>
  </si>
  <si>
    <t>FSTF
470</t>
  </si>
  <si>
    <t>FSTF
480</t>
  </si>
  <si>
    <t>FSTF
490</t>
  </si>
  <si>
    <t>FSTF
500</t>
  </si>
  <si>
    <t>FSTF
510</t>
  </si>
  <si>
    <t>FSTF
520</t>
  </si>
  <si>
    <t>FSTF
530</t>
  </si>
  <si>
    <t>Antitipper in relationship FSTF, RSTF and rear wheel size</t>
  </si>
  <si>
    <t>22''</t>
  </si>
  <si>
    <t>25''</t>
  </si>
  <si>
    <t>26''</t>
  </si>
  <si>
    <r>
      <rPr>
        <b/>
        <sz val="11"/>
        <color theme="1"/>
        <rFont val="Calibri"/>
        <family val="2"/>
      </rPr>
      <t xml:space="preserve">             FSTF 
LLL     </t>
    </r>
    <r>
      <rPr>
        <b/>
        <sz val="9"/>
        <color theme="1"/>
        <rFont val="Calibri"/>
        <family val="2"/>
      </rPr>
      <t xml:space="preserve"> </t>
    </r>
  </si>
  <si>
    <t>Angle Adjustable Legrest in relationship with LLL and FSTF</t>
  </si>
  <si>
    <t>See Config Help 1</t>
  </si>
  <si>
    <t>See Config Help 2</t>
  </si>
  <si>
    <t>See config Help 2</t>
  </si>
  <si>
    <t xml:space="preserve">See Config help 2, 6 </t>
  </si>
  <si>
    <t>See Config Help 1, 5</t>
  </si>
  <si>
    <t>See Config Help 5</t>
  </si>
  <si>
    <t>See Config Help 3</t>
  </si>
  <si>
    <t>See Config Help 4</t>
  </si>
  <si>
    <t>(NC : 2120, 2130, 2140, 2200, 2210, 2220, 2230, 2595, 7600 )</t>
  </si>
  <si>
    <t>NOT POSSIBLE WITH SW &lt; 340 MM,  LLL &lt; 260 MM, TAPERED FRAME SW &lt; 380 MM</t>
  </si>
  <si>
    <t xml:space="preserve">MINIMUM SEAT ANGLE (FSTF TO RSTF) IS 30 MM
</t>
  </si>
  <si>
    <t>ADDITIONNAL DELIVERY TIME + 10 DAYS</t>
  </si>
  <si>
    <t>ARMREST HEIGHT ADJUSTABLE (WITH TOOLS), REMOVABLE, SHORT, NON-LOCKING, INCLUDING CLOTHES GUARD RIGHT</t>
  </si>
  <si>
    <t>ARMREST HEIGHT ADJUSTABLE (WITH TOOLS), REMOVABLE, LONG, NON-LOCKING, INCLUDING CLOTHES GUARD RIGHT</t>
  </si>
  <si>
    <t>KÜSCHALL ARMREST,  HEIGHT ADJUSTABLE, REMOVABLE, SWING-AWAY, DESK ARMPAD NEOPRENE BLACK UPHOLSTERY, RIGHT</t>
  </si>
  <si>
    <t>ARMREST HEIGHT ADJUSTABLE (WITH TOOLS), REMOVABLE, SHORT, NON-LOCKING, INCLUDING CLOTHES GUARD LEFT</t>
  </si>
  <si>
    <t>ARMREST HEIGHT ADJUSTABLE (WITH TOOLS), REMOVABLE, LONG, NON-LOCKING, INCLUDING CLOTHES GUARD LEFT</t>
  </si>
  <si>
    <r>
      <t xml:space="preserve">KÜSCHALL </t>
    </r>
    <r>
      <rPr>
        <b/>
        <sz val="11"/>
        <rFont val="Arial"/>
        <family val="2"/>
      </rPr>
      <t>HEMI</t>
    </r>
    <r>
      <rPr>
        <sz val="11"/>
        <rFont val="Arial"/>
        <family val="2"/>
      </rPr>
      <t xml:space="preserve"> ARMREST, HEIGHT ADJUSTABLE, REMOVABLE, SWING-AWAY, WITH HEMI ARMPAD NEOPRENE BACK UPHOLSTERY RIGHT</t>
    </r>
  </si>
  <si>
    <t>KÜSCHALL ARMREST,  HEIGHT ADJUSTABLE, REMOVABLE, SWING-AWAY, DESK ARMPAD NEOPRENE BLACK UPHOLSTERY, LEFT</t>
  </si>
  <si>
    <r>
      <t xml:space="preserve">KÜSCHALL </t>
    </r>
    <r>
      <rPr>
        <b/>
        <sz val="11"/>
        <rFont val="Arial"/>
        <family val="2"/>
      </rPr>
      <t>HEMI</t>
    </r>
    <r>
      <rPr>
        <sz val="11"/>
        <rFont val="Arial"/>
        <family val="2"/>
      </rPr>
      <t xml:space="preserve"> ARMREST, HEIGHT ADJUSTABLE, REMOVABLE, SWING-AWAY, WITH HEMI ARMPAD NEOPRENE BACK UPHOLSTERY LEFT</t>
    </r>
  </si>
  <si>
    <t xml:space="preserve">SWING AWAY FRAME </t>
  </si>
  <si>
    <t>HEMI FRAME CONDITION</t>
  </si>
  <si>
    <t>NOT AVAILABLE YET WITH SWING AWAY FRAMES</t>
  </si>
  <si>
    <t xml:space="preserve"> NC with Swing away frames</t>
  </si>
  <si>
    <t>MINIMUM SEAT ANGLE (FSTF TO RSTF) IS 30 MM
ADDITIONNAL DELIVERY TIME + 10 DAYS</t>
  </si>
  <si>
    <r>
      <t xml:space="preserve">(NC :  2742, 2744, 3020, </t>
    </r>
    <r>
      <rPr>
        <b/>
        <sz val="11"/>
        <color rgb="FF00B050"/>
        <rFont val="Arial"/>
        <family val="2"/>
      </rPr>
      <t>3030</t>
    </r>
    <r>
      <rPr>
        <sz val="11"/>
        <rFont val="Arial"/>
        <family val="2"/>
      </rPr>
      <t xml:space="preserve">,  3120, </t>
    </r>
    <r>
      <rPr>
        <b/>
        <sz val="11"/>
        <color rgb="FF00B050"/>
        <rFont val="Arial"/>
        <family val="2"/>
      </rPr>
      <t>3130</t>
    </r>
    <r>
      <rPr>
        <sz val="11"/>
        <rFont val="Arial"/>
        <family val="2"/>
      </rPr>
      <t xml:space="preserve"> )</t>
    </r>
  </si>
  <si>
    <t>(NC: 6410, 6420, 6430 )</t>
  </si>
  <si>
    <r>
      <t xml:space="preserve">(NC : 6950, </t>
    </r>
    <r>
      <rPr>
        <b/>
        <sz val="11"/>
        <color rgb="FF0070C0"/>
        <rFont val="Arial"/>
        <family val="2"/>
      </rPr>
      <t>8450</t>
    </r>
    <r>
      <rPr>
        <sz val="11"/>
        <color theme="1"/>
        <rFont val="Arial"/>
        <family val="2"/>
      </rPr>
      <t xml:space="preserve"> )</t>
    </r>
  </si>
  <si>
    <r>
      <t xml:space="preserve">( NC : 6950, </t>
    </r>
    <r>
      <rPr>
        <b/>
        <sz val="11"/>
        <color rgb="FF00B050"/>
        <rFont val="Arial"/>
        <family val="2"/>
      </rPr>
      <t>8680</t>
    </r>
    <r>
      <rPr>
        <sz val="11"/>
        <rFont val="Arial"/>
        <family val="2"/>
      </rPr>
      <t xml:space="preserve"> )</t>
    </r>
  </si>
  <si>
    <t>DCA7230</t>
  </si>
  <si>
    <t>PERFORMANCE BRAKES</t>
  </si>
  <si>
    <t>(NC : 7300, 7810, 7820, 7830 )</t>
  </si>
  <si>
    <t>HEADREST</t>
  </si>
  <si>
    <t>DCA2490</t>
  </si>
  <si>
    <t>STANDARD SEAT UPHOLSTERY WITH 1 CENTRAL STRAPS FASTENERS BAND (SOFT)</t>
  </si>
  <si>
    <t>SEAT UPHOLSTERY WITH 1 CENTRAL (SOFT) AND 2 SIDE STRAPS FASTENERS BANDS (ROUGH)</t>
  </si>
  <si>
    <r>
      <t xml:space="preserve">(NC : </t>
    </r>
    <r>
      <rPr>
        <b/>
        <sz val="11"/>
        <color rgb="FF0070C0"/>
        <rFont val="Arial"/>
        <family val="2"/>
      </rPr>
      <t>1705, 1710, 1715</t>
    </r>
    <r>
      <rPr>
        <sz val="11"/>
        <color rgb="FF0070C0"/>
        <rFont val="Arial"/>
        <family val="2"/>
      </rPr>
      <t xml:space="preserve">, </t>
    </r>
    <r>
      <rPr>
        <sz val="11"/>
        <color theme="1"/>
        <rFont val="Arial"/>
        <family val="2"/>
      </rPr>
      <t xml:space="preserve">1900, </t>
    </r>
    <r>
      <rPr>
        <b/>
        <sz val="11"/>
        <color rgb="FF00B050"/>
        <rFont val="Arial"/>
        <family val="2"/>
      </rPr>
      <t>3040, 3140</t>
    </r>
    <r>
      <rPr>
        <sz val="11"/>
        <color theme="1"/>
        <rFont val="Arial"/>
        <family val="2"/>
      </rPr>
      <t xml:space="preserve"> ) </t>
    </r>
  </si>
  <si>
    <r>
      <t xml:space="preserve">(NC : 1600, 2210, 2300, 2305, 2310, 2315, 2320, 2325, 2330, 2335, 2340, 2345, 2350, 2355, </t>
    </r>
    <r>
      <rPr>
        <b/>
        <sz val="11"/>
        <color rgb="FF00B050"/>
        <rFont val="Arial"/>
        <family val="2"/>
      </rPr>
      <t>2490</t>
    </r>
    <r>
      <rPr>
        <sz val="11"/>
        <rFont val="Arial"/>
        <family val="2"/>
      </rPr>
      <t xml:space="preserve">,  2710, 2720, 2730, 2740, 2742, 2744, 2746, 3020 </t>
    </r>
    <r>
      <rPr>
        <b/>
        <sz val="11"/>
        <color rgb="FF00B050"/>
        <rFont val="Arial"/>
        <family val="2"/>
      </rPr>
      <t>3030</t>
    </r>
    <r>
      <rPr>
        <sz val="11"/>
        <rFont val="Arial"/>
        <family val="2"/>
      </rPr>
      <t xml:space="preserve">, 3120,  </t>
    </r>
    <r>
      <rPr>
        <b/>
        <sz val="11"/>
        <color rgb="FF00B050"/>
        <rFont val="Arial"/>
        <family val="2"/>
      </rPr>
      <t>3130</t>
    </r>
    <r>
      <rPr>
        <sz val="11"/>
        <rFont val="Arial"/>
        <family val="2"/>
      </rPr>
      <t xml:space="preserve">, 3260, 6000, 6010, 8450) </t>
    </r>
  </si>
  <si>
    <r>
      <t xml:space="preserve">(NC : 1600, 2210, 2300, 2305, 2310, 2315, 2320, 2325, 2330, 2335, 2340, 2345, 2350, 2355, </t>
    </r>
    <r>
      <rPr>
        <b/>
        <sz val="11"/>
        <color rgb="FF00B050"/>
        <rFont val="Arial"/>
        <family val="2"/>
      </rPr>
      <t>2490</t>
    </r>
    <r>
      <rPr>
        <sz val="11"/>
        <rFont val="Arial"/>
        <family val="2"/>
      </rPr>
      <t xml:space="preserve">,  2710, 2720, 2730, 2740, 2742, 2744, 2746,  3020, </t>
    </r>
    <r>
      <rPr>
        <b/>
        <sz val="11"/>
        <color rgb="FF00B050"/>
        <rFont val="Arial"/>
        <family val="2"/>
      </rPr>
      <t>3030</t>
    </r>
    <r>
      <rPr>
        <sz val="11"/>
        <rFont val="Arial"/>
        <family val="2"/>
      </rPr>
      <t xml:space="preserve">, 3120, </t>
    </r>
    <r>
      <rPr>
        <b/>
        <sz val="11"/>
        <color rgb="FF00B050"/>
        <rFont val="Arial"/>
        <family val="2"/>
      </rPr>
      <t>3130</t>
    </r>
    <r>
      <rPr>
        <sz val="11"/>
        <rFont val="Arial"/>
        <family val="2"/>
      </rPr>
      <t xml:space="preserve">,  3260, 6000, 6010, 8450) </t>
    </r>
  </si>
  <si>
    <r>
      <t xml:space="preserve">(NC :  </t>
    </r>
    <r>
      <rPr>
        <b/>
        <sz val="11"/>
        <color rgb="FF00B050"/>
        <rFont val="Arial"/>
        <family val="2"/>
      </rPr>
      <t>2490</t>
    </r>
    <r>
      <rPr>
        <sz val="11"/>
        <rFont val="Arial"/>
        <family val="2"/>
      </rPr>
      <t xml:space="preserve">, 2710, 2742, 2744 2746, 3020, </t>
    </r>
    <r>
      <rPr>
        <b/>
        <sz val="11"/>
        <color rgb="FF00B050"/>
        <rFont val="Arial"/>
        <family val="2"/>
      </rPr>
      <t>3030</t>
    </r>
    <r>
      <rPr>
        <sz val="11"/>
        <rFont val="Arial"/>
        <family val="2"/>
      </rPr>
      <t xml:space="preserve">,  3120, </t>
    </r>
    <r>
      <rPr>
        <b/>
        <sz val="11"/>
        <color rgb="FF00B050"/>
        <rFont val="Arial"/>
        <family val="2"/>
      </rPr>
      <t>3130</t>
    </r>
    <r>
      <rPr>
        <sz val="11"/>
        <rFont val="Arial"/>
        <family val="2"/>
      </rPr>
      <t xml:space="preserve"> )</t>
    </r>
  </si>
  <si>
    <t>(NC : 2490 )</t>
  </si>
  <si>
    <r>
      <t xml:space="preserve">(NC : </t>
    </r>
    <r>
      <rPr>
        <b/>
        <sz val="11"/>
        <color rgb="FF00B050"/>
        <rFont val="Arial"/>
        <family val="2"/>
      </rPr>
      <t>2490</t>
    </r>
    <r>
      <rPr>
        <sz val="11"/>
        <color theme="1"/>
        <rFont val="Arial"/>
        <family val="2"/>
      </rPr>
      <t>, 3520, 3620 )</t>
    </r>
  </si>
  <si>
    <r>
      <t xml:space="preserve">(NC : </t>
    </r>
    <r>
      <rPr>
        <b/>
        <sz val="11"/>
        <color rgb="FF00B050"/>
        <rFont val="Arial"/>
        <family val="2"/>
      </rPr>
      <t>2490</t>
    </r>
    <r>
      <rPr>
        <sz val="11"/>
        <color theme="1"/>
        <rFont val="Arial"/>
        <family val="2"/>
      </rPr>
      <t>, 2595 )</t>
    </r>
  </si>
  <si>
    <r>
      <t xml:space="preserve">(NC : </t>
    </r>
    <r>
      <rPr>
        <b/>
        <sz val="11"/>
        <color rgb="FF00B050"/>
        <rFont val="Arial"/>
        <family val="2"/>
      </rPr>
      <t>2490</t>
    </r>
    <r>
      <rPr>
        <sz val="11"/>
        <rFont val="Arial"/>
        <family val="2"/>
      </rPr>
      <t>, 2595, 6580 )</t>
    </r>
  </si>
  <si>
    <t>BLACK VERSION 24" , COLOURLESS HUB AND BLACK RIM 22", 26"</t>
  </si>
  <si>
    <r>
      <t xml:space="preserve">(NC : 6680, </t>
    </r>
    <r>
      <rPr>
        <b/>
        <sz val="11"/>
        <color rgb="FF00B050"/>
        <rFont val="Arial"/>
        <family val="2"/>
      </rPr>
      <t>7230</t>
    </r>
    <r>
      <rPr>
        <sz val="11"/>
        <color theme="1"/>
        <rFont val="Arial"/>
        <family val="2"/>
      </rPr>
      <t xml:space="preserve"> )</t>
    </r>
  </si>
  <si>
    <t>DCA3550</t>
  </si>
  <si>
    <t>DCA3650</t>
  </si>
  <si>
    <t>KÜSCHALL ARMREST,  HEIGHT ADJUSTABLE, REMOVABLE, SWING-AWAY, SHORT CONCAVE ARMPAD NEOPRENE BLACK UPHOLSTERY, RIGHT</t>
  </si>
  <si>
    <t>KÜSCHALL ARMREST,  HEIGHT ADJUSTABLE, REMOVABLE, SWING-AWAY, SHORT CONCAVE ARMPAD NEOPRENE BLACK UPHOLSTERY, LEFT</t>
  </si>
  <si>
    <r>
      <t xml:space="preserve">(NC: 3500, 3510, 3530, 3540, </t>
    </r>
    <r>
      <rPr>
        <b/>
        <sz val="11"/>
        <color rgb="FF00B050"/>
        <rFont val="Arial"/>
        <family val="2"/>
      </rPr>
      <t>3550</t>
    </r>
    <r>
      <rPr>
        <sz val="11"/>
        <rFont val="Arial"/>
        <family val="2"/>
      </rPr>
      <t xml:space="preserve">, 3600, 3610, 3630, 3640, </t>
    </r>
    <r>
      <rPr>
        <b/>
        <sz val="11"/>
        <color rgb="FF00B050"/>
        <rFont val="Arial"/>
        <family val="2"/>
      </rPr>
      <t>3650</t>
    </r>
    <r>
      <rPr>
        <sz val="11"/>
        <rFont val="Arial"/>
        <family val="2"/>
      </rPr>
      <t xml:space="preserve">, 7600, 8450 ) </t>
    </r>
  </si>
  <si>
    <r>
      <t xml:space="preserve">(NC : 3500, 3510, 3530, 3540, </t>
    </r>
    <r>
      <rPr>
        <b/>
        <sz val="11"/>
        <color rgb="FF00B050"/>
        <rFont val="Arial"/>
        <family val="2"/>
      </rPr>
      <t>3550</t>
    </r>
    <r>
      <rPr>
        <sz val="11"/>
        <rFont val="Arial"/>
        <family val="2"/>
      </rPr>
      <t xml:space="preserve">, 3600, 3610, 3630, 3640, </t>
    </r>
    <r>
      <rPr>
        <b/>
        <sz val="11"/>
        <color rgb="FF00B050"/>
        <rFont val="Arial"/>
        <family val="2"/>
      </rPr>
      <t>3650</t>
    </r>
    <r>
      <rPr>
        <sz val="11"/>
        <rFont val="Arial"/>
        <family val="2"/>
      </rPr>
      <t>, 7600, 8450 )</t>
    </r>
  </si>
  <si>
    <r>
      <t xml:space="preserve">(NC : 3500, 3510, 3530, 3540, </t>
    </r>
    <r>
      <rPr>
        <b/>
        <sz val="11"/>
        <color rgb="FF00B050"/>
        <rFont val="Arial"/>
        <family val="2"/>
      </rPr>
      <t>3550</t>
    </r>
    <r>
      <rPr>
        <sz val="11"/>
        <rFont val="Arial"/>
        <family val="2"/>
      </rPr>
      <t xml:space="preserve">, 3600, 3610, 3630, 3640, </t>
    </r>
    <r>
      <rPr>
        <b/>
        <sz val="11"/>
        <color rgb="FF00B050"/>
        <rFont val="Arial"/>
        <family val="2"/>
      </rPr>
      <t>3650</t>
    </r>
    <r>
      <rPr>
        <sz val="11"/>
        <rFont val="Arial"/>
        <family val="2"/>
      </rPr>
      <t>, 6000, 6010, 6580, 7600, 8450 )</t>
    </r>
  </si>
  <si>
    <r>
      <t xml:space="preserve">(NC : 3500, 3510, 3530, 3540,  </t>
    </r>
    <r>
      <rPr>
        <b/>
        <sz val="11"/>
        <color rgb="FF00B050"/>
        <rFont val="Arial"/>
        <family val="2"/>
      </rPr>
      <t>3550</t>
    </r>
    <r>
      <rPr>
        <sz val="11"/>
        <rFont val="Arial"/>
        <family val="2"/>
      </rPr>
      <t xml:space="preserve">, 3600, 3610, 3630, 3640, </t>
    </r>
    <r>
      <rPr>
        <b/>
        <sz val="11"/>
        <color rgb="FF00B050"/>
        <rFont val="Arial"/>
        <family val="2"/>
      </rPr>
      <t>3650</t>
    </r>
    <r>
      <rPr>
        <sz val="11"/>
        <rFont val="Arial"/>
        <family val="2"/>
      </rPr>
      <t>, 6000, 6010,</t>
    </r>
    <r>
      <rPr>
        <sz val="11"/>
        <color rgb="FF00B050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6140, 6150</t>
    </r>
    <r>
      <rPr>
        <sz val="11"/>
        <color rgb="FF0070C0"/>
        <rFont val="Arial"/>
        <family val="2"/>
      </rPr>
      <t>,</t>
    </r>
    <r>
      <rPr>
        <sz val="11"/>
        <rFont val="Arial"/>
        <family val="2"/>
      </rPr>
      <t xml:space="preserve"> 6580, 7600, 8450 )</t>
    </r>
  </si>
  <si>
    <r>
      <t xml:space="preserve">(NC : 3500, 3510, 3530, 3540, </t>
    </r>
    <r>
      <rPr>
        <b/>
        <sz val="11"/>
        <color rgb="FF00B050"/>
        <rFont val="Arial"/>
        <family val="2"/>
      </rPr>
      <t>3550</t>
    </r>
    <r>
      <rPr>
        <sz val="11"/>
        <rFont val="Arial"/>
        <family val="2"/>
      </rPr>
      <t xml:space="preserve">, 3600, 3610, 3630, 3640, </t>
    </r>
    <r>
      <rPr>
        <b/>
        <sz val="11"/>
        <color rgb="FF00B050"/>
        <rFont val="Arial"/>
        <family val="2"/>
      </rPr>
      <t>3650</t>
    </r>
    <r>
      <rPr>
        <sz val="11"/>
        <rFont val="Arial"/>
        <family val="2"/>
      </rPr>
      <t xml:space="preserve">, </t>
    </r>
    <r>
      <rPr>
        <b/>
        <sz val="11"/>
        <color rgb="FF0070C0"/>
        <rFont val="Arial"/>
        <family val="2"/>
      </rPr>
      <t>6140, 6150</t>
    </r>
    <r>
      <rPr>
        <sz val="11"/>
        <color rgb="FF0070C0"/>
        <rFont val="Arial"/>
        <family val="2"/>
      </rPr>
      <t>,</t>
    </r>
    <r>
      <rPr>
        <sz val="11"/>
        <rFont val="Arial"/>
        <family val="2"/>
      </rPr>
      <t xml:space="preserve"> 8450 )</t>
    </r>
  </si>
  <si>
    <r>
      <t xml:space="preserve">(NC : 3500, 3510, 3530, 3540, </t>
    </r>
    <r>
      <rPr>
        <b/>
        <sz val="11"/>
        <color rgb="FF00B050"/>
        <rFont val="Arial"/>
        <family val="2"/>
      </rPr>
      <t>3550</t>
    </r>
    <r>
      <rPr>
        <sz val="11"/>
        <rFont val="Arial"/>
        <family val="2"/>
      </rPr>
      <t xml:space="preserve">, 3600, 3610, 3630, 3640, </t>
    </r>
    <r>
      <rPr>
        <b/>
        <sz val="11"/>
        <color rgb="FF00B050"/>
        <rFont val="Arial"/>
        <family val="2"/>
      </rPr>
      <t>3650</t>
    </r>
    <r>
      <rPr>
        <sz val="11"/>
        <rFont val="Arial"/>
        <family val="2"/>
      </rPr>
      <t>, 8450 )</t>
    </r>
  </si>
  <si>
    <t>NOT AVAILABLE YET</t>
  </si>
  <si>
    <t>24", TITANIUM, DIST. 3 CM</t>
  </si>
  <si>
    <r>
      <t xml:space="preserve">(NC : 6500, 6520,  6550, 6560, 6620, 6630, 6650, 6660, 6760, 6710 6720, </t>
    </r>
    <r>
      <rPr>
        <b/>
        <strike/>
        <sz val="11"/>
        <color rgb="FFFF0000"/>
        <rFont val="Arial"/>
        <family val="2"/>
      </rPr>
      <t>6730</t>
    </r>
    <r>
      <rPr>
        <sz val="11"/>
        <rFont val="Arial"/>
        <family val="2"/>
      </rPr>
      <t xml:space="preserve">, 6740, 6750, 6760, 6770, 6950 ) </t>
    </r>
  </si>
  <si>
    <r>
      <t xml:space="preserve">(NC: 6500, 6510, 6580, 6640, 6650, 6660, 6670, 6700, 6710, 6720, </t>
    </r>
    <r>
      <rPr>
        <b/>
        <strike/>
        <sz val="11"/>
        <color rgb="FFFF0000"/>
        <rFont val="Arial"/>
        <family val="2"/>
      </rPr>
      <t>6730</t>
    </r>
    <r>
      <rPr>
        <sz val="11"/>
        <rFont val="Arial"/>
        <family val="2"/>
      </rPr>
      <t xml:space="preserve">, </t>
    </r>
    <r>
      <rPr>
        <b/>
        <strike/>
        <sz val="11"/>
        <color rgb="FFFF5050"/>
        <rFont val="Arial"/>
        <family val="2"/>
      </rPr>
      <t>6740, 6750,</t>
    </r>
    <r>
      <rPr>
        <sz val="11"/>
        <color rgb="FFFF5050"/>
        <rFont val="Arial"/>
        <family val="2"/>
      </rPr>
      <t xml:space="preserve"> </t>
    </r>
    <r>
      <rPr>
        <sz val="11"/>
        <rFont val="Arial"/>
        <family val="2"/>
      </rPr>
      <t>6760, 6770, 6900, 6910, 6950 )</t>
    </r>
  </si>
  <si>
    <r>
      <t xml:space="preserve">(NC : 6500, 6520, 6550, 6630, 6640, 6650, 6660, 6670, 6720, </t>
    </r>
    <r>
      <rPr>
        <b/>
        <strike/>
        <sz val="11"/>
        <color rgb="FFFF0000"/>
        <rFont val="Arial"/>
        <family val="2"/>
      </rPr>
      <t>6730</t>
    </r>
    <r>
      <rPr>
        <sz val="11"/>
        <rFont val="Arial"/>
        <family val="2"/>
      </rPr>
      <t xml:space="preserve">, 6740, 6750, 6760, 6770, 6840, 6950 ) </t>
    </r>
  </si>
  <si>
    <t>FLASHY YELLOW</t>
  </si>
  <si>
    <t>(NC : 4190)</t>
  </si>
  <si>
    <t>ATOMIC VIOLET</t>
  </si>
  <si>
    <t>DCA4060</t>
  </si>
  <si>
    <t>DCA4070</t>
  </si>
  <si>
    <r>
      <t xml:space="preserve">(NC: 1815 to 1870, 1934 to 1962, </t>
    </r>
    <r>
      <rPr>
        <b/>
        <strike/>
        <sz val="11"/>
        <color rgb="FFFF0000"/>
        <rFont val="Arial"/>
        <family val="2"/>
      </rPr>
      <t>3020</t>
    </r>
    <r>
      <rPr>
        <sz val="11"/>
        <rFont val="Arial"/>
        <family val="2"/>
      </rPr>
      <t xml:space="preserve">, 3030, </t>
    </r>
    <r>
      <rPr>
        <b/>
        <strike/>
        <sz val="11"/>
        <color rgb="FFFF0000"/>
        <rFont val="Arial"/>
        <family val="2"/>
      </rPr>
      <t>3120</t>
    </r>
    <r>
      <rPr>
        <sz val="11"/>
        <rFont val="Arial"/>
        <family val="2"/>
      </rPr>
      <t>, 3130, 6410, 6420, 7600 )</t>
    </r>
  </si>
  <si>
    <r>
      <t xml:space="preserve">(NC: 1820 to 1870, 1936 to 1962, </t>
    </r>
    <r>
      <rPr>
        <b/>
        <strike/>
        <sz val="11"/>
        <color rgb="FFFF0000"/>
        <rFont val="Arial"/>
        <family val="2"/>
      </rPr>
      <t>3020</t>
    </r>
    <r>
      <rPr>
        <sz val="11"/>
        <rFont val="Arial"/>
        <family val="2"/>
      </rPr>
      <t xml:space="preserve">, 3030, </t>
    </r>
    <r>
      <rPr>
        <b/>
        <strike/>
        <sz val="11"/>
        <color rgb="FFFF0000"/>
        <rFont val="Arial"/>
        <family val="2"/>
      </rPr>
      <t>3120</t>
    </r>
    <r>
      <rPr>
        <sz val="11"/>
        <rFont val="Arial"/>
        <family val="2"/>
      </rPr>
      <t>, 3130, 6410, 6420, 7600 )</t>
    </r>
  </si>
  <si>
    <r>
      <t xml:space="preserve">(NC: 1825 to 1870, 1938 to 1962, </t>
    </r>
    <r>
      <rPr>
        <b/>
        <strike/>
        <sz val="11"/>
        <color rgb="FFFF0000"/>
        <rFont val="Arial"/>
        <family val="2"/>
      </rPr>
      <t>3020</t>
    </r>
    <r>
      <rPr>
        <sz val="11"/>
        <rFont val="Arial"/>
        <family val="2"/>
      </rPr>
      <t xml:space="preserve">, 3030, </t>
    </r>
    <r>
      <rPr>
        <b/>
        <strike/>
        <sz val="11"/>
        <color rgb="FFFF0000"/>
        <rFont val="Arial"/>
        <family val="2"/>
      </rPr>
      <t>3120</t>
    </r>
    <r>
      <rPr>
        <sz val="11"/>
        <rFont val="Arial"/>
        <family val="2"/>
      </rPr>
      <t>, 3130, 6410, 6420, 7600 )</t>
    </r>
  </si>
  <si>
    <r>
      <t xml:space="preserve">(NC: </t>
    </r>
    <r>
      <rPr>
        <b/>
        <strike/>
        <sz val="11"/>
        <color rgb="FFFF0000"/>
        <rFont val="Arial"/>
        <family val="2"/>
      </rPr>
      <t>3020</t>
    </r>
    <r>
      <rPr>
        <sz val="11"/>
        <rFont val="Arial"/>
        <family val="2"/>
      </rPr>
      <t xml:space="preserve">, 3030, </t>
    </r>
    <r>
      <rPr>
        <b/>
        <strike/>
        <sz val="11"/>
        <color rgb="FFFF0000"/>
        <rFont val="Arial"/>
        <family val="2"/>
      </rPr>
      <t>3120</t>
    </r>
    <r>
      <rPr>
        <sz val="11"/>
        <rFont val="Arial"/>
        <family val="2"/>
      </rPr>
      <t>, 3130 )</t>
    </r>
  </si>
  <si>
    <t>NOT POSSIBLE WITH SW ≤ 340 MM &amp; SD ≤ 380 MM 
SW 360 MM ONLY POSSIBLE WITH SD 400/420 MM</t>
  </si>
  <si>
    <t>ADDITIONNAL LEAD TIME +7 DAYS</t>
  </si>
  <si>
    <t>(NC :  6580 )</t>
  </si>
  <si>
    <t>FSTF 350</t>
  </si>
  <si>
    <t>Hemi*</t>
  </si>
  <si>
    <t>FSTF 360</t>
  </si>
  <si>
    <t>FSTF 370</t>
  </si>
  <si>
    <t>FSTF 380</t>
  </si>
  <si>
    <t>Hemi</t>
  </si>
  <si>
    <t>FSTF 390</t>
  </si>
  <si>
    <t>FSTF 400</t>
  </si>
  <si>
    <t>FSTF 410</t>
  </si>
  <si>
    <t>Std*</t>
  </si>
  <si>
    <t>FSTF 420</t>
  </si>
  <si>
    <t>FSTF 430</t>
  </si>
  <si>
    <t>FSTF 440</t>
  </si>
  <si>
    <t>FSTF 450</t>
  </si>
  <si>
    <t>FSTF 460</t>
  </si>
  <si>
    <t>FSTF 470</t>
  </si>
  <si>
    <t>FSTF 480</t>
  </si>
  <si>
    <t>FSTF 490</t>
  </si>
  <si>
    <t>FSTF 500</t>
  </si>
  <si>
    <t>FSTF 510</t>
  </si>
  <si>
    <t>FSTF 520</t>
  </si>
  <si>
    <t>FSTF 530</t>
  </si>
  <si>
    <t>FSTF 540</t>
  </si>
  <si>
    <t>FSTF 550</t>
  </si>
  <si>
    <t>FSTF NOT IN THE EPF</t>
  </si>
  <si>
    <t>Hemi* / Std*</t>
  </si>
  <si>
    <t>WITH HOUSING CONNECTOR PLATE</t>
  </si>
  <si>
    <t>(NC : 2595 )</t>
  </si>
  <si>
    <r>
      <t xml:space="preserve">(NC : 1600, 2300, 2305, 2310, 2315, 2320, 2325, 2330, 2335, 2340, 2345, 2350, 2355, </t>
    </r>
    <r>
      <rPr>
        <b/>
        <sz val="11"/>
        <color rgb="FF00B050"/>
        <rFont val="Arial"/>
        <family val="2"/>
      </rPr>
      <t>2490</t>
    </r>
    <r>
      <rPr>
        <sz val="11"/>
        <rFont val="Arial"/>
        <family val="2"/>
      </rPr>
      <t xml:space="preserve">, 2710, 2720, 2730, 2740, 2742, 2744, 2746, 3020, </t>
    </r>
    <r>
      <rPr>
        <b/>
        <sz val="11"/>
        <color rgb="FF00B050"/>
        <rFont val="Arial"/>
        <family val="2"/>
      </rPr>
      <t>3030</t>
    </r>
    <r>
      <rPr>
        <sz val="11"/>
        <rFont val="Arial"/>
        <family val="2"/>
      </rPr>
      <t xml:space="preserve">, 3120, </t>
    </r>
    <r>
      <rPr>
        <b/>
        <sz val="11"/>
        <color rgb="FF00B050"/>
        <rFont val="Arial"/>
        <family val="2"/>
      </rPr>
      <t>3130</t>
    </r>
    <r>
      <rPr>
        <sz val="11"/>
        <rFont val="Arial"/>
        <family val="2"/>
      </rPr>
      <t xml:space="preserve">, 3260 6000, 6010, 8450) </t>
    </r>
  </si>
  <si>
    <r>
      <t xml:space="preserve">(NC : 1600, 2300, 2305, 2310, 2315, 2320, 2325, 2330, 2335, 2340, 2345, 2350, 2355, </t>
    </r>
    <r>
      <rPr>
        <b/>
        <sz val="11"/>
        <color rgb="FF00B050"/>
        <rFont val="Arial"/>
        <family val="2"/>
      </rPr>
      <t>2490</t>
    </r>
    <r>
      <rPr>
        <sz val="11"/>
        <rFont val="Arial"/>
        <family val="2"/>
      </rPr>
      <t xml:space="preserve">, 2710, 2720, 2730, 2740, 2742, 2744, 2746, 3020, </t>
    </r>
    <r>
      <rPr>
        <b/>
        <sz val="11"/>
        <color rgb="FF00B050"/>
        <rFont val="Arial"/>
        <family val="2"/>
      </rPr>
      <t>3030</t>
    </r>
    <r>
      <rPr>
        <sz val="11"/>
        <rFont val="Arial"/>
        <family val="2"/>
      </rPr>
      <t xml:space="preserve">, 3120, </t>
    </r>
    <r>
      <rPr>
        <b/>
        <sz val="11"/>
        <color rgb="FF00B050"/>
        <rFont val="Arial"/>
        <family val="2"/>
      </rPr>
      <t>3130</t>
    </r>
    <r>
      <rPr>
        <sz val="11"/>
        <rFont val="Arial"/>
        <family val="2"/>
      </rPr>
      <t xml:space="preserve">, 6000, 6010, 8450) </t>
    </r>
  </si>
  <si>
    <r>
      <t xml:space="preserve">(NC :  </t>
    </r>
    <r>
      <rPr>
        <b/>
        <strike/>
        <sz val="11"/>
        <color rgb="FFFF0000"/>
        <rFont val="Arial"/>
        <family val="2"/>
      </rPr>
      <t>6950</t>
    </r>
    <r>
      <rPr>
        <sz val="11"/>
        <color theme="1"/>
        <rFont val="Arial"/>
        <family val="2"/>
      </rPr>
      <t xml:space="preserve">, </t>
    </r>
    <r>
      <rPr>
        <b/>
        <sz val="11"/>
        <color rgb="FF00B050"/>
        <rFont val="Arial"/>
        <family val="2"/>
      </rPr>
      <t>7230</t>
    </r>
    <r>
      <rPr>
        <sz val="11"/>
        <color theme="1"/>
        <rFont val="Arial"/>
        <family val="2"/>
      </rPr>
      <t xml:space="preserve"> )</t>
    </r>
  </si>
  <si>
    <t>u</t>
  </si>
  <si>
    <r>
      <t>TENSION ADJUSTABLE PREMIUM BLACK BACK UPHOLSTERY</t>
    </r>
    <r>
      <rPr>
        <sz val="11"/>
        <rFont val="Arial"/>
        <family val="2"/>
      </rPr>
      <t xml:space="preserve"> WITH LOOP BANDS</t>
    </r>
  </si>
  <si>
    <r>
      <t xml:space="preserve">AERO BACK, TENSION ADJUSTABLE </t>
    </r>
    <r>
      <rPr>
        <sz val="11"/>
        <rFont val="Arial"/>
        <family val="2"/>
      </rPr>
      <t>WITH LOOP BANDS</t>
    </r>
  </si>
  <si>
    <t>ELITE DEEP E2, HEIGHT  310 MM WITH EASY-SET MOUNTING HARDWARE</t>
  </si>
  <si>
    <t>ELITE DEEP E2, 410 MM WITH EASY-SET MOUNTING HARDWARE</t>
  </si>
  <si>
    <t>ELITE DEEP E2, 460 MM WITH EASY-SET MOUNTING HARDWARE</t>
  </si>
  <si>
    <t>ELITE E2, HEIGHT 260 MM WITH EASY-SET MOUNTING HARDWARE</t>
  </si>
  <si>
    <t>ELITE E2, HEIGHT 310 MM WITH EASY-SET MOUNTING HARDWARE</t>
  </si>
  <si>
    <t>ELITE E2, HEIGHT 360 MM WITH EASY-SET MOUNTING HARDWARE</t>
  </si>
  <si>
    <t>ELITE E2, 410 MM WITH EASY-SET MOUNTING HARDWARE</t>
  </si>
  <si>
    <t>ELITE E2, 460 MM WITH EASY-SET MOUNTING HARDWARE</t>
  </si>
  <si>
    <t>24", 25" CARBOLIFE GEKKO S, DIST. 3 CM</t>
  </si>
  <si>
    <r>
      <t xml:space="preserve">24", 25" CARBOLIFE GEKKO </t>
    </r>
    <r>
      <rPr>
        <strike/>
        <sz val="11"/>
        <rFont val="Arial"/>
        <family val="2"/>
      </rPr>
      <t>L</t>
    </r>
    <r>
      <rPr>
        <sz val="11"/>
        <rFont val="Arial"/>
        <family val="2"/>
      </rPr>
      <t>, DIST. 3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</si>
</sst>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&quot;FSTF &quot;#,##0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trike/>
      <sz val="11"/>
      <color rgb="FFFF000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b/>
      <sz val="11"/>
      <color theme="1"/>
      <name val="Calibri"/>
      <family val="2"/>
    </font>
    <font>
      <strike/>
      <sz val="11"/>
      <color rgb="FFFF0000"/>
      <name val="Calibri Light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rgb="FF00B0F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</font>
    <font>
      <i/>
      <sz val="11"/>
      <color theme="4" tint="-0.249977111117893"/>
      <name val="Arial"/>
      <family val="2"/>
    </font>
    <font>
      <b/>
      <sz val="11"/>
      <color rgb="FF00B050"/>
      <name val="Calibri"/>
      <family val="2"/>
    </font>
    <font>
      <b/>
      <i/>
      <sz val="11"/>
      <color theme="4" tint="-0.249977111117893"/>
      <name val="Arial"/>
      <family val="2"/>
    </font>
    <font>
      <b/>
      <i/>
      <sz val="11"/>
      <color theme="1"/>
      <name val="Calibri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B050"/>
      <name val="Arial"/>
      <family val="2"/>
    </font>
    <font>
      <sz val="11"/>
      <color theme="1"/>
      <name val="Wingdings"/>
      <charset val="2"/>
    </font>
    <font>
      <sz val="11"/>
      <name val="Wingdings"/>
      <charset val="2"/>
    </font>
    <font>
      <i/>
      <sz val="11"/>
      <color theme="1"/>
      <name val="Wingdings"/>
      <charset val="2"/>
    </font>
    <font>
      <b/>
      <i/>
      <sz val="11"/>
      <color theme="1"/>
      <name val="Wingdings"/>
      <charset val="2"/>
    </font>
    <font>
      <b/>
      <sz val="11"/>
      <color theme="1"/>
      <name val="Wingdings"/>
      <charset val="2"/>
    </font>
    <font>
      <b/>
      <sz val="11"/>
      <color rgb="FFFF0000"/>
      <name val="Arial"/>
      <family val="2"/>
    </font>
    <font>
      <b/>
      <i/>
      <sz val="9"/>
      <color rgb="FFFF0000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i/>
      <sz val="11"/>
      <color rgb="FF009900"/>
      <name val="Arial"/>
      <family val="2"/>
    </font>
    <font>
      <b/>
      <i/>
      <sz val="11"/>
      <color indexed="10"/>
      <name val="Arial"/>
      <family val="2"/>
    </font>
    <font>
      <b/>
      <sz val="12"/>
      <name val="Arial"/>
      <family val="2"/>
    </font>
    <font>
      <b/>
      <i/>
      <strike/>
      <sz val="11"/>
      <color indexed="10"/>
      <name val="Arial"/>
      <family val="2"/>
    </font>
    <font>
      <b/>
      <i/>
      <sz val="11"/>
      <color indexed="12"/>
      <name val="Arial"/>
      <family val="2"/>
    </font>
    <font>
      <sz val="11"/>
      <name val="ZapfDingbats BT"/>
      <charset val="2"/>
    </font>
    <font>
      <b/>
      <sz val="12"/>
      <name val="Wingdings"/>
      <charset val="2"/>
    </font>
    <font>
      <b/>
      <i/>
      <sz val="11"/>
      <name val="Arial"/>
      <family val="2"/>
    </font>
    <font>
      <b/>
      <i/>
      <sz val="11"/>
      <name val="Wingdings"/>
      <charset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trike/>
      <vertAlign val="subscript"/>
      <sz val="9"/>
      <name val="Calibri"/>
      <family val="2"/>
    </font>
    <font>
      <b/>
      <sz val="9"/>
      <color theme="1"/>
      <name val="Calibri"/>
      <family val="2"/>
    </font>
    <font>
      <b/>
      <sz val="11"/>
      <color rgb="FFD60093"/>
      <name val="Arial"/>
      <family val="2"/>
    </font>
    <font>
      <b/>
      <sz val="11"/>
      <color rgb="FF0070C0"/>
      <name val="Arial"/>
      <family val="2"/>
    </font>
    <font>
      <b/>
      <strike/>
      <sz val="11"/>
      <color rgb="FFFF0000"/>
      <name val="Arial"/>
      <family val="2"/>
    </font>
    <font>
      <sz val="11"/>
      <color rgb="FF0070C0"/>
      <name val="Arial"/>
      <family val="2"/>
    </font>
    <font>
      <b/>
      <strike/>
      <sz val="11"/>
      <color rgb="FFFF5050"/>
      <name val="Arial"/>
      <family val="2"/>
    </font>
    <font>
      <sz val="11"/>
      <color rgb="FFFF5050"/>
      <name val="Arial"/>
      <family val="2"/>
    </font>
    <font>
      <sz val="10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strike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000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17" fillId="0" borderId="0"/>
    <xf numFmtId="0" fontId="17" fillId="0" borderId="0"/>
    <xf numFmtId="0" fontId="40" fillId="0" borderId="0"/>
    <xf numFmtId="164" fontId="17" fillId="0" borderId="0"/>
    <xf numFmtId="164" fontId="17" fillId="0" borderId="0"/>
    <xf numFmtId="0" fontId="17" fillId="0" borderId="0"/>
    <xf numFmtId="0" fontId="17" fillId="0" borderId="0"/>
    <xf numFmtId="0" fontId="17" fillId="0" borderId="0"/>
  </cellStyleXfs>
  <cellXfs count="716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5" fillId="0" borderId="15" xfId="0" applyFont="1" applyBorder="1" applyAlignment="1">
      <alignment horizontal="left" vertical="top"/>
    </xf>
    <xf numFmtId="0" fontId="16" fillId="0" borderId="15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0" fontId="14" fillId="3" borderId="15" xfId="0" applyFont="1" applyFill="1" applyBorder="1" applyAlignment="1">
      <alignment horizontal="right" vertical="center" wrapText="1"/>
    </xf>
    <xf numFmtId="0" fontId="24" fillId="3" borderId="15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wrapText="1"/>
    </xf>
    <xf numFmtId="0" fontId="7" fillId="0" borderId="31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19" fillId="3" borderId="3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4" fillId="3" borderId="1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3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23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 wrapText="1"/>
    </xf>
    <xf numFmtId="0" fontId="5" fillId="3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0" fontId="14" fillId="0" borderId="15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right" vertical="center" wrapText="1"/>
    </xf>
    <xf numFmtId="0" fontId="4" fillId="0" borderId="33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14" fillId="0" borderId="15" xfId="0" applyFont="1" applyBorder="1" applyAlignment="1">
      <alignment horizontal="right" wrapText="1"/>
    </xf>
    <xf numFmtId="0" fontId="3" fillId="0" borderId="33" xfId="0" applyFont="1" applyBorder="1" applyAlignment="1">
      <alignment horizontal="right" vertical="center" wrapText="1"/>
    </xf>
    <xf numFmtId="0" fontId="15" fillId="0" borderId="15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21" fillId="3" borderId="15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19" fillId="3" borderId="15" xfId="0" applyFont="1" applyFill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10" fillId="0" borderId="28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 wrapText="1"/>
    </xf>
    <xf numFmtId="0" fontId="2" fillId="3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1" fillId="0" borderId="33" xfId="0" applyFont="1" applyFill="1" applyBorder="1" applyAlignment="1">
      <alignment horizontal="right" vertical="center" wrapText="1"/>
    </xf>
    <xf numFmtId="0" fontId="3" fillId="0" borderId="33" xfId="0" applyFont="1" applyBorder="1" applyAlignment="1">
      <alignment horizontal="left" vertical="top"/>
    </xf>
    <xf numFmtId="0" fontId="3" fillId="0" borderId="33" xfId="0" applyFont="1" applyBorder="1" applyAlignment="1">
      <alignment horizontal="right" vertical="top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4" fillId="0" borderId="3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5" fontId="32" fillId="0" borderId="0" xfId="0" applyNumberFormat="1" applyFont="1" applyBorder="1" applyAlignment="1">
      <alignment vertical="center"/>
    </xf>
    <xf numFmtId="0" fontId="2" fillId="0" borderId="12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5" fillId="0" borderId="15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/>
    </xf>
    <xf numFmtId="49" fontId="38" fillId="0" borderId="21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 wrapText="1"/>
    </xf>
    <xf numFmtId="15" fontId="32" fillId="0" borderId="0" xfId="0" applyNumberFormat="1" applyFont="1" applyAlignment="1">
      <alignment horizontal="right" wrapText="1"/>
    </xf>
    <xf numFmtId="0" fontId="2" fillId="0" borderId="15" xfId="0" applyFont="1" applyBorder="1" applyAlignment="1">
      <alignment horizontal="left" vertical="top"/>
    </xf>
    <xf numFmtId="0" fontId="35" fillId="0" borderId="3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2" fillId="0" borderId="28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7" fillId="0" borderId="26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26" xfId="0" applyFont="1" applyFill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2" fillId="0" borderId="14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top"/>
    </xf>
    <xf numFmtId="0" fontId="7" fillId="0" borderId="26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1" fillId="0" borderId="15" xfId="0" applyFont="1" applyBorder="1" applyAlignment="1">
      <alignment vertical="center"/>
    </xf>
    <xf numFmtId="0" fontId="7" fillId="0" borderId="20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7" fillId="0" borderId="28" xfId="0" applyFont="1" applyFill="1" applyBorder="1" applyAlignment="1">
      <alignment horizontal="left" vertical="top"/>
    </xf>
    <xf numFmtId="0" fontId="2" fillId="0" borderId="15" xfId="0" applyFont="1" applyBorder="1" applyAlignment="1">
      <alignment horizontal="right" vertical="top" wrapText="1"/>
    </xf>
    <xf numFmtId="0" fontId="2" fillId="0" borderId="26" xfId="0" applyFont="1" applyBorder="1" applyAlignment="1">
      <alignment horizontal="right" vertical="top" wrapText="1"/>
    </xf>
    <xf numFmtId="0" fontId="2" fillId="0" borderId="33" xfId="0" applyFont="1" applyBorder="1" applyAlignment="1">
      <alignment horizontal="right" vertical="top" wrapText="1"/>
    </xf>
    <xf numFmtId="0" fontId="2" fillId="0" borderId="27" xfId="0" applyFont="1" applyFill="1" applyBorder="1" applyAlignment="1">
      <alignment horizontal="left" vertical="top"/>
    </xf>
    <xf numFmtId="0" fontId="7" fillId="0" borderId="11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1" fillId="0" borderId="32" xfId="0" applyFont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left" vertical="top"/>
    </xf>
    <xf numFmtId="0" fontId="15" fillId="0" borderId="15" xfId="0" applyFont="1" applyBorder="1" applyAlignment="1">
      <alignment horizontal="right" vertical="top" wrapText="1"/>
    </xf>
    <xf numFmtId="0" fontId="11" fillId="0" borderId="33" xfId="0" applyFont="1" applyBorder="1" applyAlignment="1">
      <alignment horizontal="right" vertical="center" wrapText="1"/>
    </xf>
    <xf numFmtId="0" fontId="7" fillId="0" borderId="33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0" fillId="0" borderId="28" xfId="0" applyFont="1" applyFill="1" applyBorder="1" applyAlignment="1">
      <alignment horizontal="right" vertical="center" wrapText="1"/>
    </xf>
    <xf numFmtId="0" fontId="10" fillId="0" borderId="27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/>
    <xf numFmtId="0" fontId="32" fillId="0" borderId="0" xfId="0" applyFont="1" applyBorder="1" applyAlignment="1"/>
    <xf numFmtId="0" fontId="31" fillId="0" borderId="0" xfId="0" applyFont="1" applyBorder="1" applyAlignment="1"/>
    <xf numFmtId="0" fontId="7" fillId="0" borderId="21" xfId="0" applyFont="1" applyBorder="1" applyAlignment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4" fillId="3" borderId="15" xfId="0" applyFont="1" applyFill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7" fillId="0" borderId="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right" vertical="center" wrapText="1"/>
    </xf>
    <xf numFmtId="0" fontId="9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right" vertical="center"/>
    </xf>
    <xf numFmtId="0" fontId="35" fillId="0" borderId="33" xfId="0" applyFont="1" applyFill="1" applyBorder="1" applyAlignment="1">
      <alignment horizontal="left" vertical="center"/>
    </xf>
    <xf numFmtId="0" fontId="39" fillId="0" borderId="3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4" fillId="0" borderId="29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2" fillId="0" borderId="29" xfId="0" applyFont="1" applyBorder="1" applyAlignment="1">
      <alignment horizontal="right"/>
    </xf>
    <xf numFmtId="0" fontId="3" fillId="0" borderId="2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top" wrapText="1"/>
    </xf>
    <xf numFmtId="0" fontId="20" fillId="0" borderId="0" xfId="0" applyFont="1" applyAlignment="1">
      <alignment horizontal="left" vertical="center"/>
    </xf>
    <xf numFmtId="0" fontId="11" fillId="0" borderId="33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vertical="center"/>
    </xf>
    <xf numFmtId="0" fontId="11" fillId="0" borderId="33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 wrapText="1"/>
    </xf>
    <xf numFmtId="0" fontId="34" fillId="0" borderId="0" xfId="2" applyFont="1" applyAlignment="1">
      <alignment vertical="top"/>
    </xf>
    <xf numFmtId="49" fontId="33" fillId="4" borderId="0" xfId="0" applyNumberFormat="1" applyFont="1" applyFill="1" applyAlignment="1" applyProtection="1">
      <alignment horizontal="center" vertical="top"/>
      <protection locked="0"/>
    </xf>
    <xf numFmtId="0" fontId="44" fillId="0" borderId="0" xfId="0" applyFont="1" applyAlignment="1" applyProtection="1">
      <alignment horizontal="center" vertical="top" wrapText="1"/>
      <protection locked="0"/>
    </xf>
    <xf numFmtId="0" fontId="10" fillId="0" borderId="0" xfId="3" quotePrefix="1" applyFont="1" applyAlignment="1">
      <alignment vertical="top"/>
    </xf>
    <xf numFmtId="0" fontId="10" fillId="0" borderId="0" xfId="3" applyFont="1" applyAlignment="1">
      <alignment vertical="top"/>
    </xf>
    <xf numFmtId="0" fontId="43" fillId="0" borderId="0" xfId="3" applyFont="1" applyAlignment="1">
      <alignment vertical="top"/>
    </xf>
    <xf numFmtId="0" fontId="40" fillId="0" borderId="0" xfId="3" applyAlignment="1">
      <alignment vertical="top"/>
    </xf>
    <xf numFmtId="49" fontId="33" fillId="5" borderId="0" xfId="0" applyNumberFormat="1" applyFont="1" applyFill="1" applyAlignment="1" applyProtection="1">
      <alignment horizontal="center" vertical="top"/>
      <protection locked="0"/>
    </xf>
    <xf numFmtId="0" fontId="47" fillId="0" borderId="0" xfId="3" quotePrefix="1" applyFont="1" applyAlignment="1">
      <alignment horizontal="left" vertical="top"/>
    </xf>
    <xf numFmtId="0" fontId="48" fillId="0" borderId="0" xfId="2" applyFont="1" applyAlignment="1">
      <alignment horizontal="right" vertical="top"/>
    </xf>
    <xf numFmtId="0" fontId="33" fillId="0" borderId="0" xfId="2" applyFont="1" applyAlignment="1">
      <alignment horizontal="right" vertical="top"/>
    </xf>
    <xf numFmtId="0" fontId="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center"/>
    </xf>
    <xf numFmtId="0" fontId="49" fillId="0" borderId="15" xfId="0" applyFont="1" applyBorder="1" applyAlignment="1"/>
    <xf numFmtId="0" fontId="49" fillId="0" borderId="15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24" fillId="0" borderId="15" xfId="0" applyFont="1" applyFill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24" fillId="0" borderId="21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0" fontId="49" fillId="0" borderId="3" xfId="0" applyFont="1" applyBorder="1" applyAlignment="1">
      <alignment horizontal="left" wrapText="1"/>
    </xf>
    <xf numFmtId="0" fontId="24" fillId="0" borderId="15" xfId="0" applyFont="1" applyBorder="1" applyAlignment="1">
      <alignment horizontal="left" vertical="top"/>
    </xf>
    <xf numFmtId="0" fontId="2" fillId="0" borderId="6" xfId="0" applyFont="1" applyBorder="1" applyAlignment="1">
      <alignment horizontal="right" vertical="top"/>
    </xf>
    <xf numFmtId="0" fontId="11" fillId="0" borderId="26" xfId="0" applyFont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top"/>
    </xf>
    <xf numFmtId="0" fontId="8" fillId="0" borderId="2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33" xfId="0" applyFont="1" applyBorder="1" applyAlignment="1"/>
    <xf numFmtId="0" fontId="7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/>
    </xf>
    <xf numFmtId="0" fontId="7" fillId="0" borderId="28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49" fillId="0" borderId="20" xfId="0" applyFont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top"/>
    </xf>
    <xf numFmtId="0" fontId="7" fillId="0" borderId="24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17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/>
    </xf>
    <xf numFmtId="0" fontId="49" fillId="0" borderId="15" xfId="0" applyFont="1" applyBorder="1" applyAlignment="1">
      <alignment horizontal="left" vertical="center"/>
    </xf>
    <xf numFmtId="0" fontId="49" fillId="0" borderId="15" xfId="0" applyFont="1" applyBorder="1" applyAlignment="1">
      <alignment vertical="center"/>
    </xf>
    <xf numFmtId="0" fontId="49" fillId="0" borderId="15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vertical="center"/>
    </xf>
    <xf numFmtId="0" fontId="49" fillId="0" borderId="15" xfId="0" applyFont="1" applyFill="1" applyBorder="1" applyAlignment="1">
      <alignment horizontal="left" vertical="center"/>
    </xf>
    <xf numFmtId="0" fontId="49" fillId="0" borderId="15" xfId="0" applyFont="1" applyFill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23" xfId="0" applyFont="1" applyFill="1" applyBorder="1" applyAlignment="1">
      <alignment horizontal="center"/>
    </xf>
    <xf numFmtId="0" fontId="11" fillId="0" borderId="2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wrapText="1"/>
    </xf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/>
    </xf>
    <xf numFmtId="0" fontId="54" fillId="6" borderId="40" xfId="1" applyFont="1" applyFill="1" applyBorder="1" applyAlignment="1">
      <alignment horizontal="center" vertical="center"/>
    </xf>
    <xf numFmtId="0" fontId="54" fillId="6" borderId="1" xfId="1" applyFont="1" applyFill="1" applyBorder="1" applyAlignment="1">
      <alignment horizontal="center" vertical="center"/>
    </xf>
    <xf numFmtId="0" fontId="54" fillId="6" borderId="2" xfId="1" applyFont="1" applyFill="1" applyBorder="1" applyAlignment="1">
      <alignment horizontal="center" vertical="center"/>
    </xf>
    <xf numFmtId="0" fontId="54" fillId="6" borderId="41" xfId="1" applyFont="1" applyFill="1" applyBorder="1" applyAlignment="1">
      <alignment horizontal="center" vertical="center"/>
    </xf>
    <xf numFmtId="0" fontId="44" fillId="5" borderId="1" xfId="7" quotePrefix="1" applyFont="1" applyFill="1" applyBorder="1" applyAlignment="1">
      <alignment horizontal="center" vertical="center"/>
    </xf>
    <xf numFmtId="0" fontId="44" fillId="5" borderId="2" xfId="7" quotePrefix="1" applyFont="1" applyFill="1" applyBorder="1" applyAlignment="1">
      <alignment horizontal="center" vertical="center"/>
    </xf>
    <xf numFmtId="0" fontId="44" fillId="5" borderId="40" xfId="7" quotePrefix="1" applyFont="1" applyFill="1" applyBorder="1" applyAlignment="1">
      <alignment horizontal="center" vertical="center"/>
    </xf>
    <xf numFmtId="0" fontId="44" fillId="5" borderId="46" xfId="7" quotePrefix="1" applyFont="1" applyFill="1" applyBorder="1" applyAlignment="1">
      <alignment horizontal="center" vertical="center"/>
    </xf>
    <xf numFmtId="0" fontId="44" fillId="5" borderId="47" xfId="7" quotePrefix="1" applyFont="1" applyFill="1" applyBorder="1" applyAlignment="1">
      <alignment horizontal="center" vertical="center"/>
    </xf>
    <xf numFmtId="0" fontId="44" fillId="5" borderId="41" xfId="7" quotePrefix="1" applyFont="1" applyFill="1" applyBorder="1" applyAlignment="1">
      <alignment horizontal="center" vertical="center"/>
    </xf>
    <xf numFmtId="0" fontId="44" fillId="7" borderId="40" xfId="7" applyFont="1" applyFill="1" applyBorder="1" applyAlignment="1">
      <alignment horizontal="center" vertical="center"/>
    </xf>
    <xf numFmtId="0" fontId="44" fillId="7" borderId="40" xfId="7" quotePrefix="1" applyFont="1" applyFill="1" applyBorder="1" applyAlignment="1">
      <alignment horizontal="center" vertical="center"/>
    </xf>
    <xf numFmtId="0" fontId="44" fillId="7" borderId="1" xfId="7" applyFont="1" applyFill="1" applyBorder="1" applyAlignment="1">
      <alignment horizontal="center" vertical="center"/>
    </xf>
    <xf numFmtId="0" fontId="44" fillId="7" borderId="1" xfId="7" quotePrefix="1" applyFont="1" applyFill="1" applyBorder="1" applyAlignment="1">
      <alignment horizontal="center" vertical="center"/>
    </xf>
    <xf numFmtId="0" fontId="44" fillId="7" borderId="47" xfId="7" quotePrefix="1" applyFont="1" applyFill="1" applyBorder="1" applyAlignment="1">
      <alignment horizontal="center" vertical="center"/>
    </xf>
    <xf numFmtId="0" fontId="44" fillId="7" borderId="49" xfId="7" quotePrefix="1" applyFont="1" applyFill="1" applyBorder="1" applyAlignment="1">
      <alignment horizontal="center" vertical="center"/>
    </xf>
    <xf numFmtId="0" fontId="44" fillId="5" borderId="49" xfId="7" quotePrefix="1" applyFont="1" applyFill="1" applyBorder="1" applyAlignment="1">
      <alignment horizontal="center" vertical="center"/>
    </xf>
    <xf numFmtId="0" fontId="44" fillId="5" borderId="1" xfId="7" applyFont="1" applyFill="1" applyBorder="1" applyAlignment="1">
      <alignment horizontal="center" vertical="center"/>
    </xf>
    <xf numFmtId="0" fontId="44" fillId="7" borderId="41" xfId="7" quotePrefix="1" applyFont="1" applyFill="1" applyBorder="1" applyAlignment="1">
      <alignment horizontal="center" vertical="center"/>
    </xf>
    <xf numFmtId="0" fontId="44" fillId="7" borderId="41" xfId="7" applyFont="1" applyFill="1" applyBorder="1" applyAlignment="1">
      <alignment horizontal="center" vertical="center"/>
    </xf>
    <xf numFmtId="0" fontId="44" fillId="7" borderId="2" xfId="7" applyFont="1" applyFill="1" applyBorder="1" applyAlignment="1">
      <alignment horizontal="center" vertical="center"/>
    </xf>
    <xf numFmtId="164" fontId="55" fillId="0" borderId="0" xfId="5" applyFont="1"/>
    <xf numFmtId="164" fontId="51" fillId="0" borderId="0" xfId="5" applyFont="1"/>
    <xf numFmtId="0" fontId="44" fillId="7" borderId="48" xfId="7" quotePrefix="1" applyFont="1" applyFill="1" applyBorder="1" applyAlignment="1">
      <alignment horizontal="center" vertical="center"/>
    </xf>
    <xf numFmtId="0" fontId="44" fillId="7" borderId="46" xfId="7" quotePrefix="1" applyFont="1" applyFill="1" applyBorder="1" applyAlignment="1">
      <alignment horizontal="center" vertical="center"/>
    </xf>
    <xf numFmtId="0" fontId="54" fillId="6" borderId="3" xfId="1" applyFont="1" applyFill="1" applyBorder="1" applyAlignment="1">
      <alignment horizontal="center" vertical="center"/>
    </xf>
    <xf numFmtId="0" fontId="44" fillId="5" borderId="3" xfId="7" quotePrefix="1" applyFont="1" applyFill="1" applyBorder="1" applyAlignment="1">
      <alignment horizontal="center" vertical="center"/>
    </xf>
    <xf numFmtId="0" fontId="44" fillId="7" borderId="3" xfId="7" quotePrefix="1" applyFont="1" applyFill="1" applyBorder="1" applyAlignment="1">
      <alignment horizontal="center" vertical="center"/>
    </xf>
    <xf numFmtId="0" fontId="44" fillId="7" borderId="3" xfId="7" applyFont="1" applyFill="1" applyBorder="1" applyAlignment="1">
      <alignment horizontal="center" vertical="center"/>
    </xf>
    <xf numFmtId="0" fontId="44" fillId="5" borderId="58" xfId="7" quotePrefix="1" applyFont="1" applyFill="1" applyBorder="1" applyAlignment="1">
      <alignment horizontal="center" vertical="center"/>
    </xf>
    <xf numFmtId="0" fontId="53" fillId="0" borderId="0" xfId="0" applyFont="1"/>
    <xf numFmtId="0" fontId="51" fillId="0" borderId="0" xfId="8" applyFont="1"/>
    <xf numFmtId="164" fontId="51" fillId="7" borderId="1" xfId="5" applyFont="1" applyFill="1" applyBorder="1" applyAlignment="1">
      <alignment horizontal="center" vertical="center"/>
    </xf>
    <xf numFmtId="0" fontId="51" fillId="0" borderId="0" xfId="8" applyFont="1" applyAlignment="1">
      <alignment vertical="center"/>
    </xf>
    <xf numFmtId="164" fontId="51" fillId="5" borderId="25" xfId="5" applyFont="1" applyFill="1" applyBorder="1" applyAlignment="1">
      <alignment horizontal="center" vertical="center"/>
    </xf>
    <xf numFmtId="164" fontId="51" fillId="0" borderId="0" xfId="5" applyFont="1" applyBorder="1"/>
    <xf numFmtId="0" fontId="51" fillId="0" borderId="0" xfId="8" applyFont="1" applyAlignment="1">
      <alignment horizontal="center"/>
    </xf>
    <xf numFmtId="164" fontId="52" fillId="0" borderId="0" xfId="5" applyFont="1" applyBorder="1"/>
    <xf numFmtId="164" fontId="52" fillId="0" borderId="62" xfId="5" applyFont="1" applyBorder="1" applyAlignment="1">
      <alignment horizontal="center"/>
    </xf>
    <xf numFmtId="164" fontId="51" fillId="5" borderId="63" xfId="5" applyFont="1" applyFill="1" applyBorder="1" applyAlignment="1">
      <alignment horizontal="center" vertical="center"/>
    </xf>
    <xf numFmtId="164" fontId="51" fillId="7" borderId="63" xfId="5" applyFont="1" applyFill="1" applyBorder="1" applyAlignment="1">
      <alignment horizontal="center" vertical="center"/>
    </xf>
    <xf numFmtId="164" fontId="51" fillId="7" borderId="64" xfId="5" applyFont="1" applyFill="1" applyBorder="1" applyAlignment="1">
      <alignment horizontal="center" vertical="center"/>
    </xf>
    <xf numFmtId="164" fontId="51" fillId="5" borderId="64" xfId="5" applyFont="1" applyFill="1" applyBorder="1" applyAlignment="1">
      <alignment horizontal="center" vertical="center"/>
    </xf>
    <xf numFmtId="164" fontId="51" fillId="0" borderId="62" xfId="5" applyFont="1" applyBorder="1" applyAlignment="1">
      <alignment horizontal="center" vertical="center"/>
    </xf>
    <xf numFmtId="164" fontId="51" fillId="0" borderId="63" xfId="5" applyFont="1" applyBorder="1" applyAlignment="1">
      <alignment horizontal="center" vertical="center"/>
    </xf>
    <xf numFmtId="164" fontId="51" fillId="0" borderId="64" xfId="5" applyFont="1" applyBorder="1" applyAlignment="1">
      <alignment horizontal="center" vertical="center"/>
    </xf>
    <xf numFmtId="0" fontId="0" fillId="0" borderId="37" xfId="0" applyBorder="1"/>
    <xf numFmtId="0" fontId="17" fillId="0" borderId="50" xfId="0" applyFont="1" applyBorder="1"/>
    <xf numFmtId="0" fontId="57" fillId="0" borderId="65" xfId="0" applyFont="1" applyBorder="1" applyAlignment="1">
      <alignment horizontal="center"/>
    </xf>
    <xf numFmtId="0" fontId="57" fillId="0" borderId="66" xfId="0" applyFont="1" applyBorder="1" applyAlignment="1">
      <alignment horizontal="center"/>
    </xf>
    <xf numFmtId="0" fontId="57" fillId="0" borderId="67" xfId="0" applyFont="1" applyBorder="1" applyAlignment="1">
      <alignment horizontal="center"/>
    </xf>
    <xf numFmtId="0" fontId="57" fillId="0" borderId="65" xfId="0" applyFont="1" applyFill="1" applyBorder="1" applyAlignment="1">
      <alignment horizontal="center"/>
    </xf>
    <xf numFmtId="0" fontId="57" fillId="0" borderId="66" xfId="0" applyFont="1" applyFill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0" fillId="0" borderId="68" xfId="0" applyBorder="1"/>
    <xf numFmtId="0" fontId="0" fillId="0" borderId="42" xfId="0" applyBorder="1"/>
    <xf numFmtId="0" fontId="0" fillId="0" borderId="53" xfId="0" applyBorder="1"/>
    <xf numFmtId="0" fontId="17" fillId="5" borderId="40" xfId="0" quotePrefix="1" applyFont="1" applyFill="1" applyBorder="1" applyAlignment="1">
      <alignment horizontal="center"/>
    </xf>
    <xf numFmtId="0" fontId="17" fillId="5" borderId="1" xfId="0" quotePrefix="1" applyFont="1" applyFill="1" applyBorder="1" applyAlignment="1">
      <alignment horizontal="center"/>
    </xf>
    <xf numFmtId="0" fontId="17" fillId="5" borderId="41" xfId="0" quotePrefix="1" applyFont="1" applyFill="1" applyBorder="1" applyAlignment="1">
      <alignment horizontal="center"/>
    </xf>
    <xf numFmtId="0" fontId="17" fillId="5" borderId="46" xfId="0" quotePrefix="1" applyFont="1" applyFill="1" applyBorder="1" applyAlignment="1">
      <alignment horizontal="center"/>
    </xf>
    <xf numFmtId="0" fontId="17" fillId="5" borderId="47" xfId="0" quotePrefix="1" applyFont="1" applyFill="1" applyBorder="1" applyAlignment="1">
      <alignment horizontal="center"/>
    </xf>
    <xf numFmtId="0" fontId="17" fillId="5" borderId="49" xfId="0" quotePrefix="1" applyFont="1" applyFill="1" applyBorder="1" applyAlignment="1">
      <alignment horizontal="center"/>
    </xf>
    <xf numFmtId="0" fontId="17" fillId="5" borderId="69" xfId="0" quotePrefix="1" applyFont="1" applyFill="1" applyBorder="1" applyAlignment="1">
      <alignment horizontal="center"/>
    </xf>
    <xf numFmtId="0" fontId="17" fillId="5" borderId="70" xfId="0" quotePrefix="1" applyFont="1" applyFill="1" applyBorder="1" applyAlignment="1">
      <alignment horizontal="center"/>
    </xf>
    <xf numFmtId="0" fontId="17" fillId="5" borderId="71" xfId="0" quotePrefix="1" applyFont="1" applyFill="1" applyBorder="1" applyAlignment="1">
      <alignment horizontal="center"/>
    </xf>
    <xf numFmtId="0" fontId="17" fillId="7" borderId="69" xfId="0" applyFont="1" applyFill="1" applyBorder="1" applyAlignment="1">
      <alignment horizontal="center"/>
    </xf>
    <xf numFmtId="0" fontId="17" fillId="7" borderId="70" xfId="0" applyFont="1" applyFill="1" applyBorder="1" applyAlignment="1">
      <alignment horizontal="center"/>
    </xf>
    <xf numFmtId="0" fontId="17" fillId="7" borderId="71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41" xfId="0" applyFont="1" applyFill="1" applyBorder="1" applyAlignment="1">
      <alignment horizontal="center"/>
    </xf>
    <xf numFmtId="0" fontId="17" fillId="7" borderId="46" xfId="0" applyFont="1" applyFill="1" applyBorder="1" applyAlignment="1">
      <alignment horizontal="center"/>
    </xf>
    <xf numFmtId="0" fontId="17" fillId="7" borderId="47" xfId="0" applyFont="1" applyFill="1" applyBorder="1" applyAlignment="1">
      <alignment horizontal="center"/>
    </xf>
    <xf numFmtId="0" fontId="17" fillId="7" borderId="49" xfId="0" applyFont="1" applyFill="1" applyBorder="1" applyAlignment="1">
      <alignment horizontal="center"/>
    </xf>
    <xf numFmtId="0" fontId="17" fillId="7" borderId="69" xfId="0" quotePrefix="1" applyFont="1" applyFill="1" applyBorder="1" applyAlignment="1">
      <alignment horizontal="center"/>
    </xf>
    <xf numFmtId="0" fontId="17" fillId="7" borderId="70" xfId="0" quotePrefix="1" applyFont="1" applyFill="1" applyBorder="1" applyAlignment="1">
      <alignment horizontal="center"/>
    </xf>
    <xf numFmtId="0" fontId="17" fillId="7" borderId="71" xfId="0" quotePrefix="1" applyFont="1" applyFill="1" applyBorder="1" applyAlignment="1">
      <alignment horizontal="center"/>
    </xf>
    <xf numFmtId="0" fontId="17" fillId="7" borderId="40" xfId="0" quotePrefix="1" applyFont="1" applyFill="1" applyBorder="1" applyAlignment="1">
      <alignment horizontal="center"/>
    </xf>
    <xf numFmtId="0" fontId="17" fillId="7" borderId="1" xfId="0" quotePrefix="1" applyFont="1" applyFill="1" applyBorder="1" applyAlignment="1">
      <alignment horizontal="center"/>
    </xf>
    <xf numFmtId="0" fontId="17" fillId="7" borderId="41" xfId="0" quotePrefix="1" applyFont="1" applyFill="1" applyBorder="1" applyAlignment="1">
      <alignment horizontal="center"/>
    </xf>
    <xf numFmtId="0" fontId="17" fillId="7" borderId="46" xfId="0" quotePrefix="1" applyFont="1" applyFill="1" applyBorder="1" applyAlignment="1">
      <alignment horizontal="center"/>
    </xf>
    <xf numFmtId="0" fontId="17" fillId="7" borderId="47" xfId="0" quotePrefix="1" applyFont="1" applyFill="1" applyBorder="1" applyAlignment="1">
      <alignment horizontal="center"/>
    </xf>
    <xf numFmtId="0" fontId="17" fillId="7" borderId="49" xfId="0" quotePrefix="1" applyFont="1" applyFill="1" applyBorder="1" applyAlignment="1">
      <alignment horizontal="center"/>
    </xf>
    <xf numFmtId="0" fontId="52" fillId="0" borderId="0" xfId="8" applyFont="1" applyAlignment="1">
      <alignment horizontal="center"/>
    </xf>
    <xf numFmtId="0" fontId="51" fillId="0" borderId="19" xfId="8" applyFont="1" applyBorder="1" applyAlignment="1">
      <alignment horizontal="center" wrapText="1"/>
    </xf>
    <xf numFmtId="0" fontId="51" fillId="0" borderId="73" xfId="8" applyFont="1" applyBorder="1" applyAlignment="1">
      <alignment horizontal="center"/>
    </xf>
    <xf numFmtId="0" fontId="51" fillId="0" borderId="24" xfId="8" applyFont="1" applyBorder="1" applyAlignment="1">
      <alignment horizontal="center"/>
    </xf>
    <xf numFmtId="0" fontId="51" fillId="0" borderId="74" xfId="8" applyFont="1" applyBorder="1" applyAlignment="1">
      <alignment horizontal="center"/>
    </xf>
    <xf numFmtId="0" fontId="51" fillId="0" borderId="75" xfId="8" applyFont="1" applyBorder="1" applyAlignment="1">
      <alignment horizontal="center"/>
    </xf>
    <xf numFmtId="0" fontId="51" fillId="5" borderId="55" xfId="8" applyFont="1" applyFill="1" applyBorder="1" applyAlignment="1">
      <alignment horizontal="center"/>
    </xf>
    <xf numFmtId="0" fontId="51" fillId="7" borderId="56" xfId="8" applyFont="1" applyFill="1" applyBorder="1" applyAlignment="1">
      <alignment horizontal="center"/>
    </xf>
    <xf numFmtId="0" fontId="51" fillId="7" borderId="57" xfId="8" applyFont="1" applyFill="1" applyBorder="1" applyAlignment="1">
      <alignment horizontal="center"/>
    </xf>
    <xf numFmtId="0" fontId="51" fillId="5" borderId="56" xfId="8" applyFont="1" applyFill="1" applyBorder="1" applyAlignment="1">
      <alignment horizontal="center"/>
    </xf>
    <xf numFmtId="0" fontId="51" fillId="0" borderId="15" xfId="8" applyFont="1" applyBorder="1" applyAlignment="1">
      <alignment horizontal="center"/>
    </xf>
    <xf numFmtId="0" fontId="51" fillId="7" borderId="40" xfId="8" applyFont="1" applyFill="1" applyBorder="1" applyAlignment="1">
      <alignment horizontal="center"/>
    </xf>
    <xf numFmtId="0" fontId="51" fillId="7" borderId="1" xfId="8" applyFont="1" applyFill="1" applyBorder="1" applyAlignment="1">
      <alignment horizontal="center"/>
    </xf>
    <xf numFmtId="0" fontId="51" fillId="7" borderId="41" xfId="8" applyFont="1" applyFill="1" applyBorder="1" applyAlignment="1">
      <alignment horizontal="center"/>
    </xf>
    <xf numFmtId="0" fontId="51" fillId="5" borderId="40" xfId="8" applyFont="1" applyFill="1" applyBorder="1" applyAlignment="1">
      <alignment horizontal="center"/>
    </xf>
    <xf numFmtId="0" fontId="51" fillId="5" borderId="1" xfId="8" applyFont="1" applyFill="1" applyBorder="1" applyAlignment="1">
      <alignment horizontal="center"/>
    </xf>
    <xf numFmtId="0" fontId="51" fillId="0" borderId="72" xfId="8" applyFont="1" applyBorder="1" applyAlignment="1">
      <alignment horizontal="center"/>
    </xf>
    <xf numFmtId="0" fontId="51" fillId="7" borderId="46" xfId="8" applyFont="1" applyFill="1" applyBorder="1" applyAlignment="1">
      <alignment horizontal="center"/>
    </xf>
    <xf numFmtId="0" fontId="51" fillId="7" borderId="47" xfId="8" applyFont="1" applyFill="1" applyBorder="1" applyAlignment="1">
      <alignment horizontal="center"/>
    </xf>
    <xf numFmtId="0" fontId="51" fillId="7" borderId="49" xfId="8" applyFont="1" applyFill="1" applyBorder="1" applyAlignment="1">
      <alignment horizontal="center"/>
    </xf>
    <xf numFmtId="0" fontId="51" fillId="7" borderId="55" xfId="8" applyFont="1" applyFill="1" applyBorder="1" applyAlignment="1">
      <alignment horizontal="center"/>
    </xf>
    <xf numFmtId="0" fontId="53" fillId="0" borderId="0" xfId="0" applyFont="1" applyBorder="1" applyAlignment="1"/>
    <xf numFmtId="0" fontId="58" fillId="0" borderId="40" xfId="0" applyFont="1" applyFill="1" applyBorder="1" applyAlignment="1">
      <alignment horizontal="center" vertical="center"/>
    </xf>
    <xf numFmtId="49" fontId="58" fillId="5" borderId="1" xfId="0" quotePrefix="1" applyNumberFormat="1" applyFont="1" applyFill="1" applyBorder="1" applyAlignment="1">
      <alignment horizontal="center" vertical="center"/>
    </xf>
    <xf numFmtId="49" fontId="58" fillId="5" borderId="47" xfId="0" quotePrefix="1" applyNumberFormat="1" applyFont="1" applyFill="1" applyBorder="1" applyAlignment="1">
      <alignment horizontal="center" vertical="center"/>
    </xf>
    <xf numFmtId="49" fontId="58" fillId="5" borderId="41" xfId="0" quotePrefix="1" applyNumberFormat="1" applyFont="1" applyFill="1" applyBorder="1" applyAlignment="1">
      <alignment horizontal="center" vertical="center"/>
    </xf>
    <xf numFmtId="49" fontId="58" fillId="7" borderId="1" xfId="0" applyNumberFormat="1" applyFont="1" applyFill="1" applyBorder="1" applyAlignment="1">
      <alignment horizontal="center" vertical="center"/>
    </xf>
    <xf numFmtId="49" fontId="58" fillId="7" borderId="41" xfId="0" applyNumberFormat="1" applyFont="1" applyFill="1" applyBorder="1" applyAlignment="1">
      <alignment horizontal="center" vertical="center"/>
    </xf>
    <xf numFmtId="49" fontId="58" fillId="7" borderId="49" xfId="0" applyNumberFormat="1" applyFont="1" applyFill="1" applyBorder="1" applyAlignment="1">
      <alignment horizontal="center" vertical="center"/>
    </xf>
    <xf numFmtId="49" fontId="58" fillId="7" borderId="47" xfId="0" applyNumberFormat="1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58" fillId="0" borderId="60" xfId="0" applyFont="1" applyBorder="1" applyAlignment="1">
      <alignment horizontal="center" vertical="center" wrapText="1"/>
    </xf>
    <xf numFmtId="0" fontId="58" fillId="0" borderId="61" xfId="0" applyFont="1" applyBorder="1" applyAlignment="1">
      <alignment horizontal="center" vertical="center" wrapText="1"/>
    </xf>
    <xf numFmtId="0" fontId="58" fillId="0" borderId="55" xfId="0" applyFont="1" applyFill="1" applyBorder="1" applyAlignment="1">
      <alignment horizontal="center" vertical="center"/>
    </xf>
    <xf numFmtId="49" fontId="58" fillId="7" borderId="56" xfId="0" applyNumberFormat="1" applyFont="1" applyFill="1" applyBorder="1" applyAlignment="1">
      <alignment horizontal="center" vertical="center"/>
    </xf>
    <xf numFmtId="49" fontId="58" fillId="5" borderId="56" xfId="0" quotePrefix="1" applyNumberFormat="1" applyFont="1" applyFill="1" applyBorder="1" applyAlignment="1">
      <alignment horizontal="center" vertical="center"/>
    </xf>
    <xf numFmtId="49" fontId="58" fillId="5" borderId="57" xfId="0" quotePrefix="1" applyNumberFormat="1" applyFont="1" applyFill="1" applyBorder="1" applyAlignment="1">
      <alignment horizontal="center" vertical="center"/>
    </xf>
    <xf numFmtId="0" fontId="58" fillId="0" borderId="46" xfId="0" applyFont="1" applyFill="1" applyBorder="1" applyAlignment="1">
      <alignment horizontal="center" vertical="center"/>
    </xf>
    <xf numFmtId="0" fontId="62" fillId="7" borderId="1" xfId="0" applyFont="1" applyFill="1" applyBorder="1" applyAlignment="1">
      <alignment horizontal="center" vertical="center"/>
    </xf>
    <xf numFmtId="0" fontId="62" fillId="7" borderId="47" xfId="0" applyFont="1" applyFill="1" applyBorder="1" applyAlignment="1">
      <alignment horizontal="center" vertical="center"/>
    </xf>
    <xf numFmtId="0" fontId="62" fillId="7" borderId="49" xfId="0" applyFont="1" applyFill="1" applyBorder="1" applyAlignment="1">
      <alignment horizontal="center" vertical="center"/>
    </xf>
    <xf numFmtId="0" fontId="1" fillId="8" borderId="68" xfId="0" applyFont="1" applyFill="1" applyBorder="1" applyAlignment="1">
      <alignment horizontal="center"/>
    </xf>
    <xf numFmtId="0" fontId="17" fillId="8" borderId="42" xfId="0" applyFont="1" applyFill="1" applyBorder="1" applyAlignment="1">
      <alignment horizontal="center" vertical="center"/>
    </xf>
    <xf numFmtId="0" fontId="17" fillId="8" borderId="53" xfId="0" applyFont="1" applyFill="1" applyBorder="1" applyAlignment="1">
      <alignment horizontal="center" vertical="center"/>
    </xf>
    <xf numFmtId="0" fontId="62" fillId="5" borderId="1" xfId="0" applyFont="1" applyFill="1" applyBorder="1" applyAlignment="1">
      <alignment horizontal="center" vertical="center"/>
    </xf>
    <xf numFmtId="0" fontId="63" fillId="5" borderId="1" xfId="0" applyFont="1" applyFill="1" applyBorder="1" applyAlignment="1">
      <alignment horizontal="center" vertical="center"/>
    </xf>
    <xf numFmtId="0" fontId="61" fillId="5" borderId="55" xfId="0" applyFont="1" applyFill="1" applyBorder="1" applyAlignment="1">
      <alignment horizontal="center"/>
    </xf>
    <xf numFmtId="0" fontId="61" fillId="5" borderId="56" xfId="0" applyFont="1" applyFill="1" applyBorder="1" applyAlignment="1">
      <alignment horizontal="center"/>
    </xf>
    <xf numFmtId="0" fontId="61" fillId="5" borderId="57" xfId="0" applyFont="1" applyFill="1" applyBorder="1" applyAlignment="1">
      <alignment horizontal="center"/>
    </xf>
    <xf numFmtId="0" fontId="62" fillId="5" borderId="40" xfId="0" applyFont="1" applyFill="1" applyBorder="1" applyAlignment="1">
      <alignment horizontal="center" vertical="center"/>
    </xf>
    <xf numFmtId="0" fontId="62" fillId="5" borderId="41" xfId="0" applyFont="1" applyFill="1" applyBorder="1" applyAlignment="1">
      <alignment horizontal="center" vertical="center"/>
    </xf>
    <xf numFmtId="0" fontId="62" fillId="7" borderId="41" xfId="0" applyFont="1" applyFill="1" applyBorder="1" applyAlignment="1">
      <alignment horizontal="center" vertical="center"/>
    </xf>
    <xf numFmtId="0" fontId="62" fillId="5" borderId="46" xfId="0" applyFont="1" applyFill="1" applyBorder="1" applyAlignment="1">
      <alignment horizontal="center" vertical="center"/>
    </xf>
    <xf numFmtId="0" fontId="62" fillId="5" borderId="4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3" fillId="0" borderId="1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top" wrapText="1"/>
    </xf>
    <xf numFmtId="0" fontId="65" fillId="0" borderId="18" xfId="0" applyFont="1" applyBorder="1" applyAlignment="1">
      <alignment horizontal="right" vertical="center" wrapText="1"/>
    </xf>
    <xf numFmtId="0" fontId="26" fillId="0" borderId="4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8" fillId="3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8" fillId="3" borderId="2" xfId="0" applyFont="1" applyFill="1" applyBorder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left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top"/>
      <protection locked="0"/>
    </xf>
    <xf numFmtId="0" fontId="29" fillId="3" borderId="2" xfId="0" applyFont="1" applyFill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left" vertical="center"/>
      <protection locked="0"/>
    </xf>
    <xf numFmtId="0" fontId="50" fillId="0" borderId="15" xfId="0" applyFont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50" fillId="0" borderId="15" xfId="0" applyFont="1" applyFill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left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30" fillId="0" borderId="9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top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top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51" fillId="4" borderId="40" xfId="8" applyFont="1" applyFill="1" applyBorder="1" applyAlignment="1">
      <alignment horizontal="center"/>
    </xf>
    <xf numFmtId="0" fontId="7" fillId="0" borderId="27" xfId="0" applyFont="1" applyFill="1" applyBorder="1" applyAlignment="1">
      <alignment horizontal="left" vertical="top" wrapText="1"/>
    </xf>
    <xf numFmtId="0" fontId="11" fillId="0" borderId="28" xfId="0" applyFont="1" applyFill="1" applyBorder="1" applyAlignment="1"/>
    <xf numFmtId="0" fontId="11" fillId="0" borderId="18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top" wrapText="1"/>
    </xf>
    <xf numFmtId="0" fontId="11" fillId="0" borderId="15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20" xfId="0" applyFont="1" applyFill="1" applyBorder="1" applyAlignment="1">
      <alignment horizontal="right" vertical="center" wrapText="1"/>
    </xf>
    <xf numFmtId="0" fontId="11" fillId="0" borderId="3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7" fillId="0" borderId="11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/>
    </xf>
    <xf numFmtId="0" fontId="71" fillId="0" borderId="0" xfId="0" applyFont="1"/>
    <xf numFmtId="0" fontId="74" fillId="9" borderId="52" xfId="0" applyFont="1" applyFill="1" applyBorder="1" applyAlignment="1">
      <alignment horizontal="center" vertical="center"/>
    </xf>
    <xf numFmtId="0" fontId="72" fillId="11" borderId="83" xfId="0" applyFont="1" applyFill="1" applyBorder="1" applyAlignment="1">
      <alignment horizontal="center" vertical="center"/>
    </xf>
    <xf numFmtId="0" fontId="72" fillId="12" borderId="83" xfId="0" applyFont="1" applyFill="1" applyBorder="1" applyAlignment="1">
      <alignment horizontal="center" vertical="center"/>
    </xf>
    <xf numFmtId="0" fontId="73" fillId="0" borderId="83" xfId="0" applyFont="1" applyBorder="1" applyAlignment="1">
      <alignment horizontal="center" vertical="center"/>
    </xf>
    <xf numFmtId="0" fontId="72" fillId="5" borderId="83" xfId="0" applyFont="1" applyFill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72" fillId="9" borderId="81" xfId="0" applyFont="1" applyFill="1" applyBorder="1" applyAlignment="1">
      <alignment horizontal="center" vertical="center"/>
    </xf>
    <xf numFmtId="0" fontId="72" fillId="10" borderId="82" xfId="0" applyFont="1" applyFill="1" applyBorder="1" applyAlignment="1">
      <alignment horizontal="center" vertical="center"/>
    </xf>
    <xf numFmtId="0" fontId="75" fillId="0" borderId="84" xfId="0" applyFont="1" applyBorder="1" applyAlignment="1">
      <alignment vertical="center"/>
    </xf>
    <xf numFmtId="0" fontId="72" fillId="5" borderId="50" xfId="0" applyFont="1" applyFill="1" applyBorder="1" applyAlignment="1">
      <alignment vertical="center"/>
    </xf>
    <xf numFmtId="0" fontId="72" fillId="11" borderId="50" xfId="0" applyFont="1" applyFill="1" applyBorder="1" applyAlignment="1">
      <alignment vertical="center"/>
    </xf>
    <xf numFmtId="0" fontId="73" fillId="0" borderId="50" xfId="0" applyFont="1" applyBorder="1" applyAlignment="1">
      <alignment vertical="center"/>
    </xf>
    <xf numFmtId="0" fontId="72" fillId="13" borderId="82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right" vertical="center" wrapText="1"/>
    </xf>
    <xf numFmtId="0" fontId="7" fillId="5" borderId="0" xfId="0" applyFont="1" applyFill="1" applyBorder="1" applyAlignment="1"/>
    <xf numFmtId="0" fontId="7" fillId="5" borderId="0" xfId="0" applyFont="1" applyFill="1" applyBorder="1" applyAlignment="1">
      <alignment vertical="center"/>
    </xf>
    <xf numFmtId="0" fontId="2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0" fontId="1" fillId="5" borderId="0" xfId="0" applyFont="1" applyFill="1" applyBorder="1" applyAlignment="1">
      <alignment horizontal="center" vertical="center" wrapText="1"/>
    </xf>
    <xf numFmtId="0" fontId="10" fillId="0" borderId="0" xfId="3" applyFont="1" applyAlignment="1">
      <alignment horizontal="left" vertical="top"/>
    </xf>
    <xf numFmtId="0" fontId="43" fillId="0" borderId="0" xfId="3" applyFont="1" applyAlignment="1">
      <alignment horizontal="left" vertical="top"/>
    </xf>
    <xf numFmtId="0" fontId="40" fillId="0" borderId="0" xfId="3" applyAlignment="1">
      <alignment horizontal="left" vertical="top"/>
    </xf>
    <xf numFmtId="0" fontId="54" fillId="0" borderId="50" xfId="1" applyFont="1" applyFill="1" applyBorder="1" applyAlignment="1">
      <alignment horizontal="center" vertical="center"/>
    </xf>
    <xf numFmtId="0" fontId="54" fillId="0" borderId="51" xfId="1" applyFont="1" applyFill="1" applyBorder="1" applyAlignment="1">
      <alignment horizontal="center" vertical="center"/>
    </xf>
    <xf numFmtId="0" fontId="54" fillId="0" borderId="52" xfId="1" applyFont="1" applyFill="1" applyBorder="1" applyAlignment="1">
      <alignment horizontal="center" vertical="center"/>
    </xf>
    <xf numFmtId="0" fontId="44" fillId="6" borderId="37" xfId="6" applyFont="1" applyFill="1" applyBorder="1" applyAlignment="1">
      <alignment horizontal="center"/>
    </xf>
    <xf numFmtId="0" fontId="44" fillId="6" borderId="38" xfId="6" applyFont="1" applyFill="1" applyBorder="1" applyAlignment="1">
      <alignment horizontal="center"/>
    </xf>
    <xf numFmtId="0" fontId="54" fillId="6" borderId="37" xfId="1" applyFont="1" applyFill="1" applyBorder="1" applyAlignment="1">
      <alignment horizontal="center" vertical="center"/>
    </xf>
    <xf numFmtId="0" fontId="54" fillId="6" borderId="39" xfId="1" applyFont="1" applyFill="1" applyBorder="1" applyAlignment="1">
      <alignment horizontal="center" vertical="center"/>
    </xf>
    <xf numFmtId="0" fontId="54" fillId="6" borderId="38" xfId="1" applyFont="1" applyFill="1" applyBorder="1" applyAlignment="1">
      <alignment horizontal="center" vertical="center"/>
    </xf>
    <xf numFmtId="165" fontId="44" fillId="6" borderId="42" xfId="1" applyNumberFormat="1" applyFont="1" applyFill="1" applyBorder="1" applyAlignment="1">
      <alignment horizontal="center" vertical="center"/>
    </xf>
    <xf numFmtId="165" fontId="34" fillId="6" borderId="43" xfId="6" applyNumberFormat="1" applyFont="1" applyFill="1" applyBorder="1" applyAlignment="1">
      <alignment horizontal="center" vertical="center"/>
    </xf>
    <xf numFmtId="0" fontId="44" fillId="6" borderId="40" xfId="1" applyFont="1" applyFill="1" applyBorder="1" applyAlignment="1">
      <alignment horizontal="center" vertical="center"/>
    </xf>
    <xf numFmtId="0" fontId="44" fillId="6" borderId="41" xfId="1" applyFont="1" applyFill="1" applyBorder="1" applyAlignment="1">
      <alignment horizontal="center" vertical="center"/>
    </xf>
    <xf numFmtId="165" fontId="44" fillId="6" borderId="44" xfId="1" applyNumberFormat="1" applyFont="1" applyFill="1" applyBorder="1" applyAlignment="1">
      <alignment horizontal="center" vertical="center"/>
    </xf>
    <xf numFmtId="165" fontId="34" fillId="6" borderId="45" xfId="6" applyNumberFormat="1" applyFont="1" applyFill="1" applyBorder="1" applyAlignment="1">
      <alignment horizontal="center" vertical="center"/>
    </xf>
    <xf numFmtId="165" fontId="44" fillId="6" borderId="53" xfId="1" applyNumberFormat="1" applyFont="1" applyFill="1" applyBorder="1" applyAlignment="1">
      <alignment horizontal="center" vertical="center"/>
    </xf>
    <xf numFmtId="165" fontId="34" fillId="6" borderId="54" xfId="6" applyNumberFormat="1" applyFont="1" applyFill="1" applyBorder="1" applyAlignment="1">
      <alignment horizontal="center" vertical="center"/>
    </xf>
    <xf numFmtId="164" fontId="56" fillId="0" borderId="50" xfId="5" applyFont="1" applyBorder="1" applyAlignment="1">
      <alignment horizontal="center"/>
    </xf>
    <xf numFmtId="164" fontId="56" fillId="0" borderId="51" xfId="5" applyFont="1" applyBorder="1" applyAlignment="1">
      <alignment horizontal="center"/>
    </xf>
    <xf numFmtId="164" fontId="56" fillId="0" borderId="52" xfId="5" applyFont="1" applyBorder="1" applyAlignment="1">
      <alignment horizontal="center"/>
    </xf>
    <xf numFmtId="164" fontId="52" fillId="0" borderId="59" xfId="5" applyFont="1" applyBorder="1" applyAlignment="1">
      <alignment horizontal="center"/>
    </xf>
    <xf numFmtId="164" fontId="52" fillId="0" borderId="61" xfId="5" applyFont="1" applyBorder="1" applyAlignment="1">
      <alignment horizontal="center"/>
    </xf>
    <xf numFmtId="164" fontId="52" fillId="0" borderId="60" xfId="5" applyFont="1" applyBorder="1" applyAlignment="1">
      <alignment horizontal="center"/>
    </xf>
    <xf numFmtId="0" fontId="51" fillId="0" borderId="0" xfId="8" applyFont="1" applyAlignment="1">
      <alignment horizontal="center"/>
    </xf>
    <xf numFmtId="0" fontId="53" fillId="0" borderId="50" xfId="0" applyFont="1" applyBorder="1" applyAlignment="1">
      <alignment horizontal="center"/>
    </xf>
    <xf numFmtId="0" fontId="53" fillId="0" borderId="51" xfId="0" applyFont="1" applyBorder="1" applyAlignment="1">
      <alignment horizontal="center"/>
    </xf>
    <xf numFmtId="0" fontId="53" fillId="0" borderId="52" xfId="0" applyFont="1" applyBorder="1" applyAlignment="1">
      <alignment horizontal="center"/>
    </xf>
    <xf numFmtId="0" fontId="57" fillId="0" borderId="59" xfId="0" applyFont="1" applyBorder="1" applyAlignment="1">
      <alignment horizontal="center"/>
    </xf>
    <xf numFmtId="0" fontId="57" fillId="0" borderId="60" xfId="0" applyFont="1" applyBorder="1" applyAlignment="1">
      <alignment horizontal="center"/>
    </xf>
    <xf numFmtId="0" fontId="57" fillId="0" borderId="61" xfId="0" applyFont="1" applyBorder="1" applyAlignment="1">
      <alignment horizontal="center"/>
    </xf>
    <xf numFmtId="0" fontId="52" fillId="0" borderId="55" xfId="8" applyFont="1" applyBorder="1" applyAlignment="1">
      <alignment horizontal="center" vertical="center" textRotation="90"/>
    </xf>
    <xf numFmtId="0" fontId="51" fillId="0" borderId="40" xfId="8" applyFont="1" applyBorder="1" applyAlignment="1">
      <alignment horizontal="center" vertical="center" textRotation="90"/>
    </xf>
    <xf numFmtId="0" fontId="51" fillId="0" borderId="46" xfId="8" applyFont="1" applyBorder="1" applyAlignment="1">
      <alignment horizontal="center" vertical="center" textRotation="90"/>
    </xf>
    <xf numFmtId="0" fontId="52" fillId="0" borderId="55" xfId="8" applyFont="1" applyBorder="1" applyAlignment="1">
      <alignment horizontal="center"/>
    </xf>
    <xf numFmtId="0" fontId="51" fillId="0" borderId="56" xfId="8" applyFont="1" applyBorder="1" applyAlignment="1">
      <alignment horizontal="center"/>
    </xf>
    <xf numFmtId="0" fontId="51" fillId="0" borderId="57" xfId="8" applyFont="1" applyBorder="1" applyAlignment="1">
      <alignment horizontal="center"/>
    </xf>
    <xf numFmtId="0" fontId="59" fillId="0" borderId="76" xfId="0" applyFont="1" applyBorder="1" applyAlignment="1">
      <alignment horizontal="center" vertical="center"/>
    </xf>
    <xf numFmtId="0" fontId="59" fillId="0" borderId="77" xfId="0" applyFont="1" applyBorder="1" applyAlignment="1">
      <alignment horizontal="center" vertical="center"/>
    </xf>
    <xf numFmtId="0" fontId="59" fillId="0" borderId="78" xfId="0" applyFont="1" applyBorder="1" applyAlignment="1">
      <alignment horizontal="center" vertical="center"/>
    </xf>
    <xf numFmtId="0" fontId="60" fillId="0" borderId="76" xfId="0" applyFont="1" applyBorder="1" applyAlignment="1">
      <alignment horizontal="center" vertical="center"/>
    </xf>
    <xf numFmtId="0" fontId="60" fillId="0" borderId="77" xfId="0" applyFont="1" applyBorder="1" applyAlignment="1">
      <alignment horizontal="center" vertical="center"/>
    </xf>
    <xf numFmtId="0" fontId="60" fillId="0" borderId="78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/>
    </xf>
    <xf numFmtId="0" fontId="39" fillId="0" borderId="51" xfId="0" applyFont="1" applyBorder="1" applyAlignment="1">
      <alignment horizontal="center"/>
    </xf>
    <xf numFmtId="0" fontId="39" fillId="0" borderId="52" xfId="0" applyFont="1" applyBorder="1" applyAlignment="1">
      <alignment horizontal="center"/>
    </xf>
    <xf numFmtId="0" fontId="1" fillId="8" borderId="60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61" xfId="0" applyFont="1" applyFill="1" applyBorder="1" applyAlignment="1">
      <alignment horizontal="center" vertical="center"/>
    </xf>
    <xf numFmtId="0" fontId="1" fillId="8" borderId="74" xfId="0" applyFont="1" applyFill="1" applyBorder="1" applyAlignment="1">
      <alignment horizontal="center" vertical="center"/>
    </xf>
    <xf numFmtId="0" fontId="64" fillId="8" borderId="79" xfId="0" applyFont="1" applyFill="1" applyBorder="1" applyAlignment="1">
      <alignment horizontal="left" vertical="center" wrapText="1"/>
    </xf>
    <xf numFmtId="0" fontId="12" fillId="8" borderId="80" xfId="0" applyFont="1" applyFill="1" applyBorder="1" applyAlignment="1">
      <alignment horizontal="left" vertical="center"/>
    </xf>
    <xf numFmtId="0" fontId="1" fillId="8" borderId="59" xfId="0" applyFont="1" applyFill="1" applyBorder="1" applyAlignment="1">
      <alignment horizontal="center" vertical="center"/>
    </xf>
    <xf numFmtId="0" fontId="1" fillId="8" borderId="73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left"/>
    </xf>
    <xf numFmtId="0" fontId="49" fillId="0" borderId="15" xfId="0" applyFont="1" applyFill="1" applyBorder="1" applyAlignment="1" applyProtection="1">
      <alignment horizontal="left" vertical="center"/>
      <protection locked="0"/>
    </xf>
    <xf numFmtId="0" fontId="10" fillId="0" borderId="15" xfId="0" applyFont="1" applyFill="1" applyBorder="1" applyAlignment="1">
      <alignment vertical="center"/>
    </xf>
    <xf numFmtId="0" fontId="7" fillId="0" borderId="31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 vertical="center"/>
    </xf>
    <xf numFmtId="0" fontId="27" fillId="0" borderId="25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7" fillId="0" borderId="28" xfId="0" applyFont="1" applyBorder="1" applyAlignment="1">
      <alignment horizontal="left" vertical="center"/>
    </xf>
  </cellXfs>
  <cellStyles count="9">
    <cellStyle name="Normal" xfId="0" builtinId="0"/>
    <cellStyle name="Normal 10 2" xfId="8" xr:uid="{B2FC347B-3786-4609-B2A5-A74338F34DFB}"/>
    <cellStyle name="Normal 14" xfId="3" xr:uid="{02DB1181-647A-480A-980F-B4F11785535D}"/>
    <cellStyle name="Normal 2" xfId="4" xr:uid="{15E2AAA1-B4C8-405E-942A-DE290FF64C28}"/>
    <cellStyle name="Normal 2 2" xfId="5" xr:uid="{1781AFA7-E229-451E-A075-6E1F3FFD7DE5}"/>
    <cellStyle name="Normal 3 2" xfId="2" xr:uid="{EC33E44C-A933-40D3-A1E7-FC188DB7AB24}"/>
    <cellStyle name="Standard 2" xfId="1" xr:uid="{00000000-0005-0000-0000-000001000000}"/>
    <cellStyle name="Standard 2 2" xfId="7" xr:uid="{21D31F2A-B039-4C39-BD31-9D496B0A5B37}"/>
    <cellStyle name="Standard 3" xfId="6" xr:uid="{7383909F-CF58-414B-9C73-B0002EEEA61E}"/>
  </cellStyles>
  <dxfs count="15"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9C0006"/>
      </font>
      <fill>
        <patternFill>
          <bgColor rgb="FFFFC7CE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505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3855728</xdr:colOff>
      <xdr:row>8</xdr:row>
      <xdr:rowOff>27782</xdr:rowOff>
    </xdr:from>
    <xdr:to>
      <xdr:col>7</xdr:col>
      <xdr:colOff>202406</xdr:colOff>
      <xdr:row>13</xdr:row>
      <xdr:rowOff>11906</xdr:rowOff>
    </xdr:to>
    <xdr:sp macro="" textlink="">
      <xdr:nvSpPr>
        <xdr:cNvPr id="5" name="ZoneText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177572" y="1492251"/>
          <a:ext cx="5240647" cy="936624"/>
        </a:xfrm>
        <a:prstGeom prst="rect">
          <a:avLst/>
        </a:prstGeom>
        <a:solidFill>
          <a:schemeClr val="lt1"/>
        </a:solidFill>
        <a:ln w="19050" cmpd="sng">
          <a:solidFill>
            <a:srgbClr val="2B259B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Codification of Local Prescription Form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(DCA0012)	KÜSCHALL COMPACT 2.0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DCA</a:t>
          </a:r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2517322</xdr:colOff>
      <xdr:row>98</xdr:row>
      <xdr:rowOff>95778</xdr:rowOff>
    </xdr:from>
    <xdr:to>
      <xdr:col>6</xdr:col>
      <xdr:colOff>100351</xdr:colOff>
      <xdr:row>103</xdr:row>
      <xdr:rowOff>52160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4335E3CD-06F1-4D6A-9559-4B01E3A1C7F3}"/>
            </a:ext>
          </a:extLst>
        </xdr:cNvPr>
        <xdr:cNvSpPr txBox="1">
          <a:spLocks noChangeArrowheads="1"/>
        </xdr:cNvSpPr>
      </xdr:nvSpPr>
      <xdr:spPr bwMode="auto">
        <a:xfrm>
          <a:off x="4558393" y="19962207"/>
          <a:ext cx="3197677" cy="908883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2004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e-CH" sz="1100" b="1" i="0" u="sng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RSTF / FSTF : Swing away frame</a:t>
          </a:r>
        </a:p>
        <a:p>
          <a:pPr algn="l" rtl="0">
            <a:lnSpc>
              <a:spcPts val="1100"/>
            </a:lnSpc>
            <a:defRPr sz="1000"/>
          </a:pPr>
          <a:endParaRPr lang="de-CH" sz="11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1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70°&amp; 80° legrests :</a:t>
          </a:r>
        </a:p>
        <a:p>
          <a:pPr algn="l" rtl="0">
            <a:lnSpc>
              <a:spcPts val="1200"/>
            </a:lnSpc>
            <a:defRPr sz="1000"/>
          </a:pPr>
          <a:r>
            <a:rPr lang="de-CH" sz="11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RSTF = "FSTF - 100 mm " to "FSTF - 0 mm"</a:t>
          </a:r>
        </a:p>
        <a:p>
          <a:pPr algn="l" rtl="0">
            <a:lnSpc>
              <a:spcPts val="1200"/>
            </a:lnSpc>
            <a:defRPr sz="1000"/>
          </a:pPr>
          <a:endParaRPr lang="de-CH" sz="11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</xdr:txBody>
    </xdr:sp>
    <xdr:clientData/>
  </xdr:twoCellAnchor>
  <xdr:twoCellAnchor editAs="oneCell">
    <xdr:from>
      <xdr:col>5</xdr:col>
      <xdr:colOff>2845594</xdr:colOff>
      <xdr:row>116</xdr:row>
      <xdr:rowOff>107157</xdr:rowOff>
    </xdr:from>
    <xdr:to>
      <xdr:col>6</xdr:col>
      <xdr:colOff>71437</xdr:colOff>
      <xdr:row>123</xdr:row>
      <xdr:rowOff>166687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2F4F35D5-1367-4468-930B-0C85A8E1F83F}"/>
            </a:ext>
          </a:extLst>
        </xdr:cNvPr>
        <xdr:cNvSpPr txBox="1">
          <a:spLocks noChangeArrowheads="1"/>
        </xdr:cNvSpPr>
      </xdr:nvSpPr>
      <xdr:spPr bwMode="auto">
        <a:xfrm>
          <a:off x="4893469" y="26110407"/>
          <a:ext cx="2845593" cy="1393030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2004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e-CH" sz="1300" b="1" i="0" u="sng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/ FSTF : Swing Away frame</a:t>
          </a:r>
        </a:p>
        <a:p>
          <a:pPr algn="l" rtl="0">
            <a:lnSpc>
              <a:spcPts val="11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70° legrests :</a:t>
          </a: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max. = "FSTF 20 mm"</a:t>
          </a: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80° legrests :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LLL max. = "FSTF 30 mm"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CH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</xdr:txBody>
    </xdr:sp>
    <xdr:clientData/>
  </xdr:twoCellAnchor>
  <xdr:twoCellAnchor editAs="oneCell">
    <xdr:from>
      <xdr:col>6</xdr:col>
      <xdr:colOff>1284239</xdr:colOff>
      <xdr:row>108</xdr:row>
      <xdr:rowOff>12568</xdr:rowOff>
    </xdr:from>
    <xdr:to>
      <xdr:col>7</xdr:col>
      <xdr:colOff>178593</xdr:colOff>
      <xdr:row>114</xdr:row>
      <xdr:rowOff>119062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642802D5-AC40-414A-AF0C-05D59A9622B0}"/>
            </a:ext>
          </a:extLst>
        </xdr:cNvPr>
        <xdr:cNvSpPr txBox="1">
          <a:spLocks noChangeArrowheads="1"/>
        </xdr:cNvSpPr>
      </xdr:nvSpPr>
      <xdr:spPr bwMode="auto">
        <a:xfrm>
          <a:off x="8344645" y="22491568"/>
          <a:ext cx="2775792" cy="1249494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2004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e-CH" sz="1300" b="1" i="0" u="sng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/ Footrest</a:t>
          </a: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Depending on the configuration, the footplate may be high mounted - see spreadsheet Config Help 2</a:t>
          </a:r>
          <a:endParaRPr lang="de-CH" sz="1600" b="0" i="0" u="none" strike="noStrike" baseline="0">
            <a:solidFill>
              <a:sysClr val="windowText" lastClr="000000"/>
            </a:solidFill>
            <a:latin typeface="Myriad Roman"/>
          </a:endParaRPr>
        </a:p>
      </xdr:txBody>
    </xdr:sp>
    <xdr:clientData/>
  </xdr:twoCellAnchor>
  <xdr:twoCellAnchor editAs="oneCell">
    <xdr:from>
      <xdr:col>9</xdr:col>
      <xdr:colOff>0</xdr:colOff>
      <xdr:row>157</xdr:row>
      <xdr:rowOff>0</xdr:rowOff>
    </xdr:from>
    <xdr:to>
      <xdr:col>12</xdr:col>
      <xdr:colOff>339866</xdr:colOff>
      <xdr:row>166</xdr:row>
      <xdr:rowOff>181225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6AA9DB27-272A-4C0A-A34E-65A2DA9E00B1}"/>
            </a:ext>
          </a:extLst>
        </xdr:cNvPr>
        <xdr:cNvSpPr txBox="1">
          <a:spLocks noChangeArrowheads="1"/>
        </xdr:cNvSpPr>
      </xdr:nvSpPr>
      <xdr:spPr bwMode="auto">
        <a:xfrm>
          <a:off x="13410045" y="30318364"/>
          <a:ext cx="2262186" cy="1843770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60000" rIns="0" bIns="360000" anchor="t" upright="1"/>
        <a:lstStyle/>
        <a:p>
          <a:pPr algn="l" rtl="0">
            <a:lnSpc>
              <a:spcPts val="1200"/>
            </a:lnSpc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Myriad Roman"/>
            </a:rPr>
            <a:t>MatrX Backrest :</a:t>
          </a: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600" b="0" i="0" u="none" strike="noStrike" baseline="0">
              <a:solidFill>
                <a:srgbClr val="000000"/>
              </a:solidFill>
              <a:latin typeface="+mn-lt"/>
            </a:rPr>
            <a:t>When mounting Matrx backrests please make sure that the upper part of the Matrx backrest is positioned not higher than 590mm from the seat</a:t>
          </a:r>
        </a:p>
      </xdr:txBody>
    </xdr:sp>
    <xdr:clientData/>
  </xdr:twoCellAnchor>
  <xdr:twoCellAnchor editAs="oneCell">
    <xdr:from>
      <xdr:col>9</xdr:col>
      <xdr:colOff>189618</xdr:colOff>
      <xdr:row>348</xdr:row>
      <xdr:rowOff>119062</xdr:rowOff>
    </xdr:from>
    <xdr:to>
      <xdr:col>12</xdr:col>
      <xdr:colOff>577110</xdr:colOff>
      <xdr:row>356</xdr:row>
      <xdr:rowOff>24932</xdr:rowOff>
    </xdr:to>
    <xdr:pic>
      <xdr:nvPicPr>
        <xdr:cNvPr id="19" name="Grafik 1">
          <a:extLst>
            <a:ext uri="{FF2B5EF4-FFF2-40B4-BE49-F238E27FC236}">
              <a16:creationId xmlns:a16="http://schemas.microsoft.com/office/drawing/2014/main" id="{FB60BBB4-4F96-4EB3-A4BB-52FDDB259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9212" y="70687406"/>
          <a:ext cx="2209149" cy="14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18962</xdr:colOff>
      <xdr:row>329</xdr:row>
      <xdr:rowOff>91723</xdr:rowOff>
    </xdr:from>
    <xdr:to>
      <xdr:col>13</xdr:col>
      <xdr:colOff>472720</xdr:colOff>
      <xdr:row>338</xdr:row>
      <xdr:rowOff>49390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ED718525-8971-4A4B-8DF1-A9FA4D2AC67C}"/>
            </a:ext>
          </a:extLst>
        </xdr:cNvPr>
        <xdr:cNvSpPr txBox="1">
          <a:spLocks noChangeArrowheads="1"/>
        </xdr:cNvSpPr>
      </xdr:nvSpPr>
      <xdr:spPr bwMode="auto">
        <a:xfrm>
          <a:off x="13833740" y="64508945"/>
          <a:ext cx="3021981" cy="1608666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60000" rIns="0" bIns="360000" anchor="t" upright="1"/>
        <a:lstStyle/>
        <a:p>
          <a:pPr algn="l" rtl="0">
            <a:lnSpc>
              <a:spcPts val="1200"/>
            </a:lnSpc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Myriad Roman"/>
            </a:rPr>
            <a:t>24" Active Wheels</a:t>
          </a: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600" b="0" i="0" u="none" strike="noStrike" baseline="0">
              <a:solidFill>
                <a:srgbClr val="000000"/>
              </a:solidFill>
              <a:latin typeface="+mn-lt"/>
            </a:rPr>
            <a:t>With alu grey handrims with 6 points of fixation (screws) and light tyre 7.5 bar as standard</a:t>
          </a:r>
        </a:p>
      </xdr:txBody>
    </xdr:sp>
    <xdr:clientData/>
  </xdr:twoCellAnchor>
  <xdr:twoCellAnchor editAs="oneCell">
    <xdr:from>
      <xdr:col>9</xdr:col>
      <xdr:colOff>216076</xdr:colOff>
      <xdr:row>347</xdr:row>
      <xdr:rowOff>190060</xdr:rowOff>
    </xdr:from>
    <xdr:to>
      <xdr:col>14</xdr:col>
      <xdr:colOff>145079</xdr:colOff>
      <xdr:row>359</xdr:row>
      <xdr:rowOff>6617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D43F3E21-A4B3-4DD4-9228-45CA63E056CF}"/>
            </a:ext>
          </a:extLst>
        </xdr:cNvPr>
        <xdr:cNvSpPr txBox="1">
          <a:spLocks noChangeArrowheads="1"/>
        </xdr:cNvSpPr>
      </xdr:nvSpPr>
      <xdr:spPr bwMode="auto">
        <a:xfrm>
          <a:off x="19825670" y="71032248"/>
          <a:ext cx="2965097" cy="2102557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60000" rIns="0" bIns="360000" anchor="t" upright="1"/>
        <a:lstStyle/>
        <a:p>
          <a:pPr algn="l" rtl="0">
            <a:lnSpc>
              <a:spcPts val="1200"/>
            </a:lnSpc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Myriad Roman"/>
            </a:rPr>
            <a:t>ALBER : </a:t>
          </a: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600" b="0" i="0" u="none" strike="noStrike" baseline="0">
              <a:solidFill>
                <a:srgbClr val="000000"/>
              </a:solidFill>
              <a:latin typeface="+mn-lt"/>
            </a:rPr>
            <a:t>Please note that a special adapter plate is mounted and only the three first positions are available</a:t>
          </a: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600" b="0" i="0" u="none" strike="noStrike" baseline="0">
              <a:solidFill>
                <a:srgbClr val="000000"/>
              </a:solidFill>
              <a:latin typeface="+mn-lt"/>
            </a:rPr>
            <a:t>The antitipper from Alber needs to be installed with this option</a:t>
          </a: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 editAs="oneCell">
    <xdr:from>
      <xdr:col>9</xdr:col>
      <xdr:colOff>449794</xdr:colOff>
      <xdr:row>216</xdr:row>
      <xdr:rowOff>169333</xdr:rowOff>
    </xdr:from>
    <xdr:to>
      <xdr:col>11</xdr:col>
      <xdr:colOff>201526</xdr:colOff>
      <xdr:row>222</xdr:row>
      <xdr:rowOff>244380</xdr:rowOff>
    </xdr:to>
    <xdr:pic>
      <xdr:nvPicPr>
        <xdr:cNvPr id="25" name="Picture 19">
          <a:extLst>
            <a:ext uri="{FF2B5EF4-FFF2-40B4-BE49-F238E27FC236}">
              <a16:creationId xmlns:a16="http://schemas.microsoft.com/office/drawing/2014/main" id="{89DA78CB-1868-4BB6-A04B-BE9E90EAD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4572" y="40943389"/>
          <a:ext cx="1035843" cy="1177477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199</xdr:row>
      <xdr:rowOff>47625</xdr:rowOff>
    </xdr:from>
    <xdr:to>
      <xdr:col>12</xdr:col>
      <xdr:colOff>431268</xdr:colOff>
      <xdr:row>212</xdr:row>
      <xdr:rowOff>41716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A0727A67-09ED-4B1F-8B00-1BEDB02CFC9A}"/>
            </a:ext>
          </a:extLst>
        </xdr:cNvPr>
        <xdr:cNvSpPr txBox="1">
          <a:spLocks noChangeArrowheads="1"/>
        </xdr:cNvSpPr>
      </xdr:nvSpPr>
      <xdr:spPr bwMode="auto">
        <a:xfrm>
          <a:off x="19704844" y="40171688"/>
          <a:ext cx="2157675" cy="2482498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60000" rIns="0" bIns="360000" anchor="t" upright="1"/>
        <a:lstStyle/>
        <a:p>
          <a:pPr algn="l" rtl="0">
            <a:lnSpc>
              <a:spcPts val="1200"/>
            </a:lnSpc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Myriad Roman"/>
            </a:rPr>
            <a:t>Legrest :</a:t>
          </a: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600" b="0" i="0" u="none" strike="noStrike" baseline="0">
              <a:solidFill>
                <a:srgbClr val="000000"/>
              </a:solidFill>
              <a:latin typeface="+mn-lt"/>
            </a:rPr>
            <a:t>Please note that special legrests like amputee legrest, elevating legrests etc. from various Invacare products are compatible for </a:t>
          </a:r>
          <a:r>
            <a:rPr lang="de-CH" sz="1600" b="0" i="0" u="none" strike="noStrike" baseline="0">
              <a:solidFill>
                <a:sysClr val="windowText" lastClr="000000"/>
              </a:solidFill>
              <a:latin typeface="+mn-lt"/>
            </a:rPr>
            <a:t>SW &gt; 380 </a:t>
          </a:r>
          <a:r>
            <a:rPr lang="de-CH" sz="1600" b="0" i="0" u="none" strike="noStrike" baseline="0">
              <a:solidFill>
                <a:srgbClr val="000000"/>
              </a:solidFill>
              <a:latin typeface="+mn-lt"/>
            </a:rPr>
            <a:t>mm. Please contact your Invacare Customer Service</a:t>
          </a:r>
        </a:p>
      </xdr:txBody>
    </xdr:sp>
    <xdr:clientData/>
  </xdr:twoCellAnchor>
  <xdr:twoCellAnchor editAs="oneCell">
    <xdr:from>
      <xdr:col>5</xdr:col>
      <xdr:colOff>2842004</xdr:colOff>
      <xdr:row>107</xdr:row>
      <xdr:rowOff>175570</xdr:rowOff>
    </xdr:from>
    <xdr:to>
      <xdr:col>5</xdr:col>
      <xdr:colOff>5581260</xdr:colOff>
      <xdr:row>114</xdr:row>
      <xdr:rowOff>125803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7BC826DB-6368-40B3-8D23-F7DE40080155}"/>
            </a:ext>
          </a:extLst>
        </xdr:cNvPr>
        <xdr:cNvSpPr txBox="1">
          <a:spLocks noChangeArrowheads="1"/>
        </xdr:cNvSpPr>
      </xdr:nvSpPr>
      <xdr:spPr bwMode="auto">
        <a:xfrm>
          <a:off x="4883075" y="21756499"/>
          <a:ext cx="2734154" cy="1283733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36576" tIns="32004" rIns="0" bIns="0" anchor="t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100"/>
            </a:lnSpc>
            <a:defRPr sz="1000"/>
          </a:pPr>
          <a:r>
            <a:rPr lang="de-CH" sz="1300" b="1" i="0" u="sng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/ FSTF : fixed front frame</a:t>
          </a:r>
        </a:p>
        <a:p>
          <a:pPr algn="l" rtl="0">
            <a:lnSpc>
              <a:spcPts val="11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70° front frame :</a:t>
          </a: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max. = "FSTF - 20 mm"</a:t>
          </a: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80° front frame :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LLL max. = "FSTF - 30 mm"</a:t>
          </a: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</xdr:txBody>
    </xdr:sp>
    <xdr:clientData/>
  </xdr:twoCellAnchor>
  <xdr:twoCellAnchor editAs="oneCell">
    <xdr:from>
      <xdr:col>5</xdr:col>
      <xdr:colOff>2542142</xdr:colOff>
      <xdr:row>91</xdr:row>
      <xdr:rowOff>100402</xdr:rowOff>
    </xdr:from>
    <xdr:to>
      <xdr:col>6</xdr:col>
      <xdr:colOff>85042</xdr:colOff>
      <xdr:row>98</xdr:row>
      <xdr:rowOff>3626</xdr:rowOff>
    </xdr:to>
    <xdr:sp macro="" textlink="">
      <xdr:nvSpPr>
        <xdr:cNvPr id="33" name="Text Box 26">
          <a:extLst>
            <a:ext uri="{FF2B5EF4-FFF2-40B4-BE49-F238E27FC236}">
              <a16:creationId xmlns:a16="http://schemas.microsoft.com/office/drawing/2014/main" id="{30683A12-8A69-4662-A7BE-BBF7E967E193}"/>
            </a:ext>
          </a:extLst>
        </xdr:cNvPr>
        <xdr:cNvSpPr txBox="1">
          <a:spLocks noChangeArrowheads="1"/>
        </xdr:cNvSpPr>
      </xdr:nvSpPr>
      <xdr:spPr bwMode="auto">
        <a:xfrm>
          <a:off x="4580492" y="18626527"/>
          <a:ext cx="3160269" cy="1232077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36576" tIns="32004" rIns="0" bIns="0" anchor="t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100"/>
            </a:lnSpc>
            <a:defRPr sz="1000"/>
          </a:pPr>
          <a:r>
            <a:rPr lang="de-CH" sz="1100" b="1" i="0" u="sng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RSTF / FSTF : fixed front frame</a:t>
          </a:r>
        </a:p>
        <a:p>
          <a:pPr algn="l" rtl="0">
            <a:lnSpc>
              <a:spcPts val="1100"/>
            </a:lnSpc>
            <a:defRPr sz="1000"/>
          </a:pPr>
          <a:endParaRPr lang="de-CH" sz="11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1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70° front frame :</a:t>
          </a:r>
        </a:p>
        <a:p>
          <a:pPr algn="l" rtl="0">
            <a:lnSpc>
              <a:spcPts val="1200"/>
            </a:lnSpc>
            <a:defRPr sz="1000"/>
          </a:pPr>
          <a:r>
            <a:rPr lang="de-CH" sz="11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RSTF = "FSTF- 100 mm " to "FSTF - 0 mm"</a:t>
          </a:r>
        </a:p>
        <a:p>
          <a:pPr algn="l" rtl="0">
            <a:lnSpc>
              <a:spcPts val="1200"/>
            </a:lnSpc>
            <a:defRPr sz="1000"/>
          </a:pPr>
          <a:endParaRPr lang="de-CH" sz="11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80° front frame :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RSTF = "FSTF - 100 mm " to "FSTF - 30 mm"</a:t>
          </a: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</xdr:txBody>
    </xdr:sp>
    <xdr:clientData/>
  </xdr:twoCellAnchor>
  <xdr:twoCellAnchor>
    <xdr:from>
      <xdr:col>1</xdr:col>
      <xdr:colOff>1535906</xdr:colOff>
      <xdr:row>3</xdr:row>
      <xdr:rowOff>166687</xdr:rowOff>
    </xdr:from>
    <xdr:to>
      <xdr:col>5</xdr:col>
      <xdr:colOff>3695631</xdr:colOff>
      <xdr:row>12</xdr:row>
      <xdr:rowOff>102054</xdr:rowOff>
    </xdr:to>
    <xdr:sp macro="" textlink="">
      <xdr:nvSpPr>
        <xdr:cNvPr id="35" name="Text 20">
          <a:extLst>
            <a:ext uri="{FF2B5EF4-FFF2-40B4-BE49-F238E27FC236}">
              <a16:creationId xmlns:a16="http://schemas.microsoft.com/office/drawing/2014/main" id="{7CCB9DB7-0370-40B5-8BA5-2585670434AA}"/>
            </a:ext>
          </a:extLst>
        </xdr:cNvPr>
        <xdr:cNvSpPr txBox="1">
          <a:spLocks noChangeArrowheads="1"/>
        </xdr:cNvSpPr>
      </xdr:nvSpPr>
      <xdr:spPr bwMode="auto">
        <a:xfrm>
          <a:off x="1643062" y="738187"/>
          <a:ext cx="5374413" cy="159033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90000" tIns="90000" rIns="90000" bIns="90000" anchor="ctr" upright="1"/>
        <a:lstStyle/>
        <a:p>
          <a:pPr algn="l" rtl="0">
            <a:defRPr sz="1000"/>
          </a:pPr>
          <a:r>
            <a:rPr lang="fr-FR" sz="1100" b="0" i="1" u="none" strike="noStrike" baseline="0">
              <a:solidFill>
                <a:srgbClr val="000000"/>
              </a:solidFill>
              <a:latin typeface="+mn-lt"/>
            </a:rPr>
            <a:t>Invacare® </a:t>
          </a:r>
          <a:r>
            <a:rPr lang="fr-FR" sz="1100" b="1" i="1" u="none" strike="noStrike" baseline="0">
              <a:solidFill>
                <a:srgbClr val="000000"/>
              </a:solidFill>
              <a:latin typeface="+mn-lt"/>
            </a:rPr>
            <a:t>Küschall</a:t>
          </a:r>
          <a:r>
            <a:rPr lang="fr-FR" sz="1100" b="0" i="1" u="none" strike="noStrike" baseline="0">
              <a:solidFill>
                <a:srgbClr val="000000"/>
              </a:solidFill>
              <a:latin typeface="+mn-lt"/>
            </a:rPr>
            <a:t> </a:t>
          </a:r>
          <a:r>
            <a:rPr lang="fr-FR" sz="1100" b="1" i="1" u="none" strike="noStrike" baseline="0">
              <a:solidFill>
                <a:srgbClr val="000000"/>
              </a:solidFill>
              <a:latin typeface="+mn-lt"/>
            </a:rPr>
            <a:t>Compact</a:t>
          </a:r>
          <a:endParaRPr lang="fr-FR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 The product includes all standard features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Maximum user weight: 130kg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We reserve the right to deliver  a + or – tolerance of +/- 10 mm  on all measurements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We reserve the right to make technical changes without notice ! </a:t>
          </a:r>
        </a:p>
      </xdr:txBody>
    </xdr:sp>
    <xdr:clientData/>
  </xdr:twoCellAnchor>
  <xdr:twoCellAnchor editAs="oneCell">
    <xdr:from>
      <xdr:col>6</xdr:col>
      <xdr:colOff>1267011</xdr:colOff>
      <xdr:row>1</xdr:row>
      <xdr:rowOff>2</xdr:rowOff>
    </xdr:from>
    <xdr:to>
      <xdr:col>7</xdr:col>
      <xdr:colOff>613093</xdr:colOff>
      <xdr:row>4</xdr:row>
      <xdr:rowOff>20074</xdr:rowOff>
    </xdr:to>
    <xdr:pic>
      <xdr:nvPicPr>
        <xdr:cNvPr id="36" name="Picture 8">
          <a:extLst>
            <a:ext uri="{FF2B5EF4-FFF2-40B4-BE49-F238E27FC236}">
              <a16:creationId xmlns:a16="http://schemas.microsoft.com/office/drawing/2014/main" id="{FDC6E5E5-1C80-44BC-B952-FD93DAC1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386" y="190502"/>
          <a:ext cx="3227520" cy="591572"/>
        </a:xfrm>
        <a:prstGeom prst="rect">
          <a:avLst/>
        </a:prstGeom>
      </xdr:spPr>
    </xdr:pic>
    <xdr:clientData/>
  </xdr:twoCellAnchor>
  <xdr:twoCellAnchor editAs="oneCell">
    <xdr:from>
      <xdr:col>5</xdr:col>
      <xdr:colOff>4003747</xdr:colOff>
      <xdr:row>0</xdr:row>
      <xdr:rowOff>0</xdr:rowOff>
    </xdr:from>
    <xdr:to>
      <xdr:col>6</xdr:col>
      <xdr:colOff>663194</xdr:colOff>
      <xdr:row>7</xdr:row>
      <xdr:rowOff>56305</xdr:rowOff>
    </xdr:to>
    <xdr:pic>
      <xdr:nvPicPr>
        <xdr:cNvPr id="37" name="Picture 264" descr="logo2">
          <a:extLst>
            <a:ext uri="{FF2B5EF4-FFF2-40B4-BE49-F238E27FC236}">
              <a16:creationId xmlns:a16="http://schemas.microsoft.com/office/drawing/2014/main" id="{8A92B3C5-966B-45C6-B340-7BB0111EE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5591" y="0"/>
          <a:ext cx="2279197" cy="1389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726282</xdr:colOff>
      <xdr:row>4</xdr:row>
      <xdr:rowOff>35719</xdr:rowOff>
    </xdr:from>
    <xdr:to>
      <xdr:col>8</xdr:col>
      <xdr:colOff>2663599</xdr:colOff>
      <xdr:row>12</xdr:row>
      <xdr:rowOff>172918</xdr:rowOff>
    </xdr:to>
    <xdr:sp macro="" textlink="">
      <xdr:nvSpPr>
        <xdr:cNvPr id="38" name="Text 21">
          <a:extLst>
            <a:ext uri="{FF2B5EF4-FFF2-40B4-BE49-F238E27FC236}">
              <a16:creationId xmlns:a16="http://schemas.microsoft.com/office/drawing/2014/main" id="{43958C12-B2D3-4F37-991B-889D0F65CE78}"/>
            </a:ext>
          </a:extLst>
        </xdr:cNvPr>
        <xdr:cNvSpPr txBox="1">
          <a:spLocks noChangeArrowheads="1"/>
        </xdr:cNvSpPr>
      </xdr:nvSpPr>
      <xdr:spPr bwMode="auto">
        <a:xfrm>
          <a:off x="12942095" y="797719"/>
          <a:ext cx="5711598" cy="16016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90000" tIns="90000" rIns="90000" bIns="9000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Customer Name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Dealer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Account No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Address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Tel No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Delivery address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Order Nb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Order Qty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Order Date :</a:t>
          </a:r>
        </a:p>
      </xdr:txBody>
    </xdr:sp>
    <xdr:clientData/>
  </xdr:twoCellAnchor>
  <xdr:twoCellAnchor>
    <xdr:from>
      <xdr:col>7</xdr:col>
      <xdr:colOff>2740139</xdr:colOff>
      <xdr:row>4</xdr:row>
      <xdr:rowOff>130968</xdr:rowOff>
    </xdr:from>
    <xdr:to>
      <xdr:col>8</xdr:col>
      <xdr:colOff>2464594</xdr:colOff>
      <xdr:row>12</xdr:row>
      <xdr:rowOff>39859</xdr:rowOff>
    </xdr:to>
    <xdr:sp macro="" textlink="">
      <xdr:nvSpPr>
        <xdr:cNvPr id="39" name="Text 21">
          <a:extLst>
            <a:ext uri="{FF2B5EF4-FFF2-40B4-BE49-F238E27FC236}">
              <a16:creationId xmlns:a16="http://schemas.microsoft.com/office/drawing/2014/main" id="{6CF68702-99FC-4FAF-80B1-EACC45BE6E6A}"/>
            </a:ext>
          </a:extLst>
        </xdr:cNvPr>
        <xdr:cNvSpPr txBox="1">
          <a:spLocks noChangeArrowheads="1"/>
        </xdr:cNvSpPr>
      </xdr:nvSpPr>
      <xdr:spPr bwMode="auto">
        <a:xfrm>
          <a:off x="14955952" y="892968"/>
          <a:ext cx="3498736" cy="137336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0000" mc:Ignorable="a14" a14:legacySpreadsheetColorIndex="10"/>
              </a:solidFill>
            </a14:hiddenFill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OR DEALER STAMP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1537607</xdr:colOff>
      <xdr:row>92</xdr:row>
      <xdr:rowOff>95250</xdr:rowOff>
    </xdr:from>
    <xdr:to>
      <xdr:col>6</xdr:col>
      <xdr:colOff>3450903</xdr:colOff>
      <xdr:row>101</xdr:row>
      <xdr:rowOff>42620</xdr:rowOff>
    </xdr:to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94966A7B-DC57-43FC-BBB3-07EDBA37B8C6}"/>
            </a:ext>
          </a:extLst>
        </xdr:cNvPr>
        <xdr:cNvSpPr txBox="1">
          <a:spLocks noChangeArrowheads="1"/>
        </xdr:cNvSpPr>
      </xdr:nvSpPr>
      <xdr:spPr bwMode="auto">
        <a:xfrm>
          <a:off x="8586107" y="18818679"/>
          <a:ext cx="1913296" cy="1661869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2004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e-CH" sz="1300" b="1" i="0" u="sng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RSTF / Rear wheel size</a:t>
          </a: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22" : 360-470 mm</a:t>
          </a: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24" : 390-490 mm</a:t>
          </a:r>
        </a:p>
        <a:p>
          <a:pPr rtl="0"/>
          <a:endParaRPr lang="en-US" sz="1000" b="0">
            <a:solidFill>
              <a:sysClr val="windowText" lastClr="000000"/>
            </a:solidFill>
            <a:effectLst/>
          </a:endParaRPr>
        </a:p>
        <a:p>
          <a:pPr rtl="0"/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25" : 420-500 mm</a:t>
          </a:r>
          <a:endParaRPr lang="en-US" sz="13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26" : 420-500 mm</a:t>
          </a: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ysClr val="windowText" lastClr="000000"/>
            </a:solidFill>
            <a:latin typeface="Myriad Roman"/>
          </a:endParaRPr>
        </a:p>
      </xdr:txBody>
    </xdr:sp>
    <xdr:clientData/>
  </xdr:twoCellAnchor>
  <xdr:twoCellAnchor editAs="oneCell">
    <xdr:from>
      <xdr:col>6</xdr:col>
      <xdr:colOff>1273970</xdr:colOff>
      <xdr:row>116</xdr:row>
      <xdr:rowOff>166687</xdr:rowOff>
    </xdr:from>
    <xdr:to>
      <xdr:col>7</xdr:col>
      <xdr:colOff>190500</xdr:colOff>
      <xdr:row>125</xdr:row>
      <xdr:rowOff>35719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616D7C7B-38E1-41B2-A56E-216F9A47B44F}"/>
            </a:ext>
          </a:extLst>
        </xdr:cNvPr>
        <xdr:cNvSpPr txBox="1">
          <a:spLocks noChangeArrowheads="1"/>
        </xdr:cNvSpPr>
      </xdr:nvSpPr>
      <xdr:spPr bwMode="auto">
        <a:xfrm>
          <a:off x="8334376" y="24169687"/>
          <a:ext cx="2797968" cy="1583532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2004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de-CH" sz="1300" b="1" i="0" u="sng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/ FSTF : Elevating Legrests :</a:t>
          </a:r>
        </a:p>
        <a:p>
          <a:pPr algn="l" rtl="0">
            <a:lnSpc>
              <a:spcPts val="11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Initial position at 75°</a:t>
          </a: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max = FSTF -40 mm</a:t>
          </a: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min = 380 mm</a:t>
          </a: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Second position at 60°</a:t>
          </a: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max = FSTF + 00 mm</a:t>
          </a:r>
        </a:p>
        <a:p>
          <a:pPr algn="l" rtl="0">
            <a:lnSpc>
              <a:spcPts val="1200"/>
            </a:lnSpc>
            <a:defRPr sz="1000"/>
          </a:pPr>
          <a:r>
            <a:rPr lang="de-CH" sz="13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LLL min = 380 mm</a:t>
          </a: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rgbClr val="000000"/>
            </a:solidFill>
            <a:latin typeface="Myriad Roman"/>
          </a:endParaRPr>
        </a:p>
      </xdr:txBody>
    </xdr:sp>
    <xdr:clientData/>
  </xdr:twoCellAnchor>
  <xdr:twoCellAnchor editAs="oneCell">
    <xdr:from>
      <xdr:col>9</xdr:col>
      <xdr:colOff>334260</xdr:colOff>
      <xdr:row>231</xdr:row>
      <xdr:rowOff>176391</xdr:rowOff>
    </xdr:from>
    <xdr:to>
      <xdr:col>11</xdr:col>
      <xdr:colOff>429509</xdr:colOff>
      <xdr:row>237</xdr:row>
      <xdr:rowOff>175616</xdr:rowOff>
    </xdr:to>
    <xdr:pic>
      <xdr:nvPicPr>
        <xdr:cNvPr id="23" name="Picture 18">
          <a:extLst>
            <a:ext uri="{FF2B5EF4-FFF2-40B4-BE49-F238E27FC236}">
              <a16:creationId xmlns:a16="http://schemas.microsoft.com/office/drawing/2014/main" id="{95DE8065-993F-48CF-B34D-270F4A5BC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943854" y="48218110"/>
          <a:ext cx="1309687" cy="1523225"/>
        </a:xfrm>
        <a:prstGeom prst="rect">
          <a:avLst/>
        </a:prstGeom>
      </xdr:spPr>
    </xdr:pic>
    <xdr:clientData/>
  </xdr:twoCellAnchor>
  <xdr:twoCellAnchor>
    <xdr:from>
      <xdr:col>9</xdr:col>
      <xdr:colOff>346166</xdr:colOff>
      <xdr:row>226</xdr:row>
      <xdr:rowOff>33514</xdr:rowOff>
    </xdr:from>
    <xdr:to>
      <xdr:col>12</xdr:col>
      <xdr:colOff>560479</xdr:colOff>
      <xdr:row>231</xdr:row>
      <xdr:rowOff>176391</xdr:rowOff>
    </xdr:to>
    <xdr:sp macro="" textlink="">
      <xdr:nvSpPr>
        <xdr:cNvPr id="24" name="TextBox 17">
          <a:extLst>
            <a:ext uri="{FF2B5EF4-FFF2-40B4-BE49-F238E27FC236}">
              <a16:creationId xmlns:a16="http://schemas.microsoft.com/office/drawing/2014/main" id="{D937AC68-CE5D-4A02-BA13-026BC587C34C}"/>
            </a:ext>
          </a:extLst>
        </xdr:cNvPr>
        <xdr:cNvSpPr txBox="1"/>
      </xdr:nvSpPr>
      <xdr:spPr>
        <a:xfrm>
          <a:off x="19955760" y="47122733"/>
          <a:ext cx="2035969" cy="1095377"/>
        </a:xfrm>
        <a:prstGeom prst="rect">
          <a:avLst/>
        </a:prstGeom>
        <a:solidFill>
          <a:srgbClr val="FFC0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Warning:</a:t>
          </a:r>
        </a:p>
        <a:p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100" baseline="0">
              <a:latin typeface="Arial" panose="020B0604020202020204" pitchFamily="34" charset="0"/>
              <a:cs typeface="Arial" panose="020B0604020202020204" pitchFamily="34" charset="0"/>
            </a:rPr>
            <a:t>if selected, the </a:t>
          </a:r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hemi armrest </a:t>
          </a:r>
          <a:r>
            <a:rPr lang="de-CH" sz="1100" baseline="0">
              <a:latin typeface="Arial" panose="020B0604020202020204" pitchFamily="34" charset="0"/>
              <a:cs typeface="Arial" panose="020B0604020202020204" pitchFamily="34" charset="0"/>
            </a:rPr>
            <a:t>is mounted on </a:t>
          </a: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REA armrest </a:t>
          </a:r>
          <a:r>
            <a:rPr lang="de-CH" sz="1100" baseline="0">
              <a:latin typeface="Arial" panose="020B0604020202020204" pitchFamily="34" charset="0"/>
              <a:cs typeface="Arial" panose="020B0604020202020204" pitchFamily="34" charset="0"/>
            </a:rPr>
            <a:t>and not on Küschall armrest</a:t>
          </a:r>
          <a:endParaRPr lang="de-CH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4786311</xdr:colOff>
      <xdr:row>75</xdr:row>
      <xdr:rowOff>95249</xdr:rowOff>
    </xdr:from>
    <xdr:to>
      <xdr:col>6</xdr:col>
      <xdr:colOff>2833687</xdr:colOff>
      <xdr:row>84</xdr:row>
      <xdr:rowOff>154780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1231C7BA-F39E-4BB4-8945-3D9E149CB9F1}"/>
            </a:ext>
          </a:extLst>
        </xdr:cNvPr>
        <xdr:cNvSpPr txBox="1">
          <a:spLocks noChangeArrowheads="1"/>
        </xdr:cNvSpPr>
      </xdr:nvSpPr>
      <xdr:spPr bwMode="auto">
        <a:xfrm>
          <a:off x="6834186" y="18287999"/>
          <a:ext cx="3667126" cy="1774031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2004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fr-FR" sz="13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SEE TABLE CONFIG HELP 1, </a:t>
          </a:r>
        </a:p>
        <a:p>
          <a:pPr algn="ctr" rtl="0">
            <a:lnSpc>
              <a:spcPts val="1100"/>
            </a:lnSpc>
            <a:defRPr sz="1000"/>
          </a:pPr>
          <a:r>
            <a:rPr lang="fr-FR" sz="13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"HEMI FRAMES CONDITION" FOR SWING AWAY FRAMES</a:t>
          </a:r>
          <a:endParaRPr lang="de-CH" sz="1300" b="1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lnSpc>
              <a:spcPts val="1200"/>
            </a:lnSpc>
            <a:defRPr sz="1000"/>
          </a:pPr>
          <a:endParaRPr lang="de-CH" sz="1600" b="0" i="0" u="none" strike="noStrike" baseline="0">
            <a:solidFill>
              <a:sysClr val="windowText" lastClr="000000"/>
            </a:solidFill>
            <a:latin typeface="Myriad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386"/>
  <sheetViews>
    <sheetView showGridLines="0" tabSelected="1" topLeftCell="C1" zoomScale="82" zoomScaleNormal="82" zoomScaleSheetLayoutView="80" workbookViewId="0">
      <selection activeCell="C3" sqref="C3"/>
    </sheetView>
  </sheetViews>
  <sheetFormatPr defaultColWidth="9.109375" defaultRowHeight="14.4"/>
  <cols>
    <col min="1" max="1" width="1.5546875" style="13" hidden="1" customWidth="1"/>
    <col min="2" max="2" width="4.44140625" style="169" hidden="1" customWidth="1"/>
    <col min="3" max="3" width="20.33203125" style="281" customWidth="1"/>
    <col min="4" max="4" width="7.5546875" style="34" hidden="1" customWidth="1"/>
    <col min="5" max="5" width="4.33203125" style="78" customWidth="1"/>
    <col min="6" max="6" width="84.33203125" style="1" customWidth="1"/>
    <col min="7" max="7" width="58.109375" style="27" customWidth="1"/>
    <col min="8" max="8" width="56.5546875" style="27" bestFit="1" customWidth="1"/>
    <col min="9" max="9" width="73.44140625" style="13" customWidth="1"/>
    <col min="10" max="17" width="9.109375" style="13"/>
    <col min="18" max="16384" width="9.109375" style="1"/>
  </cols>
  <sheetData>
    <row r="1" spans="2:17">
      <c r="B1" s="13"/>
      <c r="C1" s="249"/>
      <c r="D1" s="172"/>
      <c r="E1" s="173"/>
      <c r="F1" s="13"/>
      <c r="G1" s="121"/>
      <c r="H1" s="121"/>
    </row>
    <row r="2" spans="2:17">
      <c r="B2" s="13"/>
      <c r="C2" s="645"/>
      <c r="D2" s="646"/>
      <c r="E2" s="646"/>
      <c r="F2" s="647"/>
      <c r="G2" s="646"/>
      <c r="H2" s="648"/>
      <c r="I2" s="649"/>
      <c r="J2" s="1"/>
      <c r="K2" s="1"/>
      <c r="L2" s="1"/>
      <c r="M2" s="1"/>
      <c r="N2" s="1"/>
      <c r="O2" s="1"/>
      <c r="P2" s="1"/>
      <c r="Q2" s="1"/>
    </row>
    <row r="3" spans="2:17">
      <c r="B3" s="13"/>
      <c r="C3" s="250"/>
      <c r="D3" s="23"/>
      <c r="E3" s="23"/>
      <c r="F3" s="174"/>
      <c r="G3" s="23"/>
      <c r="H3" s="126"/>
      <c r="I3" s="175"/>
      <c r="J3" s="1"/>
      <c r="K3" s="1"/>
      <c r="L3" s="1"/>
      <c r="M3" s="1"/>
      <c r="N3" s="1"/>
      <c r="O3" s="1"/>
      <c r="P3" s="1"/>
      <c r="Q3" s="1"/>
    </row>
    <row r="4" spans="2:17">
      <c r="B4" s="13"/>
      <c r="C4" s="250"/>
      <c r="D4" s="23"/>
      <c r="E4" s="23"/>
      <c r="F4" s="174"/>
      <c r="G4" s="23"/>
      <c r="H4" s="126"/>
      <c r="I4" s="175"/>
      <c r="J4" s="1"/>
      <c r="K4" s="1"/>
      <c r="L4" s="1"/>
      <c r="M4" s="1"/>
      <c r="N4" s="1"/>
      <c r="O4" s="1"/>
      <c r="P4" s="1"/>
      <c r="Q4" s="1"/>
    </row>
    <row r="5" spans="2:17">
      <c r="B5" s="13"/>
      <c r="C5" s="251"/>
      <c r="D5" s="23"/>
      <c r="E5" s="23"/>
      <c r="F5" s="174"/>
      <c r="G5" s="23"/>
      <c r="H5" s="126"/>
      <c r="I5" s="175"/>
      <c r="J5" s="1"/>
      <c r="K5" s="1"/>
      <c r="L5" s="1"/>
      <c r="M5" s="1"/>
      <c r="N5" s="1"/>
      <c r="O5" s="1"/>
      <c r="P5" s="1"/>
      <c r="Q5" s="1"/>
    </row>
    <row r="6" spans="2:17">
      <c r="B6" s="13"/>
      <c r="C6" s="251"/>
      <c r="D6" s="176"/>
      <c r="E6" s="176"/>
      <c r="F6" s="188"/>
      <c r="G6" s="13"/>
      <c r="H6" s="23"/>
      <c r="I6" s="175"/>
      <c r="J6" s="1"/>
      <c r="K6" s="1"/>
      <c r="L6" s="1"/>
      <c r="M6" s="1"/>
      <c r="N6" s="1"/>
      <c r="O6" s="1"/>
      <c r="P6" s="1"/>
      <c r="Q6" s="1"/>
    </row>
    <row r="7" spans="2:17">
      <c r="B7" s="13"/>
      <c r="C7" s="251"/>
      <c r="D7" s="176"/>
      <c r="E7" s="176"/>
      <c r="F7" s="188"/>
      <c r="G7" s="13"/>
      <c r="H7" s="23"/>
      <c r="I7" s="175"/>
      <c r="J7" s="1"/>
      <c r="K7" s="1"/>
      <c r="L7" s="1"/>
      <c r="M7" s="1"/>
      <c r="N7" s="1"/>
      <c r="O7" s="1"/>
      <c r="P7" s="1"/>
      <c r="Q7" s="1"/>
    </row>
    <row r="8" spans="2:17" ht="10.5" customHeight="1">
      <c r="B8" s="13"/>
      <c r="C8" s="251"/>
      <c r="D8" s="176"/>
      <c r="E8" s="176"/>
      <c r="F8" s="201"/>
      <c r="G8" s="23"/>
      <c r="H8" s="126"/>
      <c r="I8" s="175"/>
      <c r="J8" s="1"/>
      <c r="K8" s="1"/>
      <c r="L8" s="1"/>
      <c r="M8" s="1"/>
      <c r="N8" s="1"/>
      <c r="O8" s="1"/>
      <c r="P8" s="1"/>
      <c r="Q8" s="1"/>
    </row>
    <row r="9" spans="2:17">
      <c r="B9" s="13"/>
      <c r="C9" s="250"/>
      <c r="D9" s="23"/>
      <c r="E9" s="23"/>
      <c r="F9" s="174"/>
      <c r="G9" s="23"/>
      <c r="H9" s="126"/>
      <c r="I9" s="175"/>
      <c r="J9" s="1"/>
      <c r="K9" s="1"/>
      <c r="L9" s="1"/>
      <c r="M9" s="1"/>
      <c r="N9" s="1"/>
      <c r="O9" s="1"/>
      <c r="P9" s="1"/>
      <c r="Q9" s="1"/>
    </row>
    <row r="10" spans="2:17">
      <c r="B10" s="13"/>
      <c r="C10" s="250"/>
      <c r="D10" s="23"/>
      <c r="E10" s="23"/>
      <c r="F10" s="174"/>
      <c r="G10" s="23"/>
      <c r="H10" s="126"/>
      <c r="I10" s="175"/>
      <c r="J10" s="1"/>
      <c r="K10" s="1"/>
      <c r="L10" s="1"/>
      <c r="M10" s="1"/>
      <c r="N10" s="1"/>
      <c r="O10" s="1"/>
      <c r="P10" s="1"/>
      <c r="Q10" s="1"/>
    </row>
    <row r="11" spans="2:17">
      <c r="B11" s="13"/>
      <c r="C11" s="250"/>
      <c r="D11" s="23"/>
      <c r="E11" s="23"/>
      <c r="F11" s="174"/>
      <c r="G11" s="23"/>
      <c r="H11" s="126"/>
      <c r="I11" s="175"/>
      <c r="J11" s="1"/>
      <c r="K11" s="1"/>
      <c r="L11" s="1"/>
      <c r="M11" s="1"/>
      <c r="N11" s="1"/>
      <c r="O11" s="1"/>
      <c r="P11" s="1"/>
      <c r="Q11" s="1"/>
    </row>
    <row r="12" spans="2:17">
      <c r="B12" s="13"/>
      <c r="C12" s="250"/>
      <c r="D12" s="23"/>
      <c r="E12" s="23"/>
      <c r="F12" s="174"/>
      <c r="G12" s="23"/>
      <c r="H12" s="126"/>
      <c r="I12" s="175"/>
      <c r="J12" s="1"/>
      <c r="K12" s="1"/>
      <c r="L12" s="1"/>
      <c r="M12" s="1"/>
      <c r="N12" s="1"/>
      <c r="O12" s="1"/>
      <c r="P12" s="1"/>
      <c r="Q12" s="1"/>
    </row>
    <row r="13" spans="2:17">
      <c r="B13" s="13"/>
      <c r="C13" s="252"/>
      <c r="D13" s="177"/>
      <c r="E13" s="177"/>
      <c r="F13" s="174"/>
      <c r="G13" s="177"/>
      <c r="H13" s="23"/>
      <c r="I13" s="175"/>
      <c r="J13" s="1"/>
      <c r="K13" s="1"/>
      <c r="L13" s="1"/>
      <c r="M13" s="1"/>
      <c r="N13" s="1"/>
      <c r="O13" s="1"/>
      <c r="P13" s="1"/>
      <c r="Q13" s="1"/>
    </row>
    <row r="14" spans="2:17" s="315" customFormat="1" ht="15">
      <c r="C14" s="650" t="s">
        <v>620</v>
      </c>
      <c r="D14" s="650"/>
      <c r="E14" s="650"/>
      <c r="F14" s="650"/>
      <c r="G14" s="651"/>
      <c r="H14" s="651"/>
      <c r="I14" s="651"/>
      <c r="J14" s="652"/>
    </row>
    <row r="15" spans="2:17" s="315" customFormat="1" ht="15.6">
      <c r="C15" s="316" t="s">
        <v>621</v>
      </c>
      <c r="D15" s="317"/>
      <c r="E15" s="317"/>
      <c r="F15" s="318" t="s">
        <v>622</v>
      </c>
      <c r="G15" s="319"/>
      <c r="H15" s="319"/>
      <c r="I15" s="320"/>
      <c r="J15" s="320"/>
      <c r="K15" s="320"/>
      <c r="L15" s="321"/>
    </row>
    <row r="16" spans="2:17" s="315" customFormat="1" ht="15.6">
      <c r="C16" s="322"/>
      <c r="D16" s="317"/>
      <c r="E16" s="317"/>
      <c r="F16" s="323" t="s">
        <v>623</v>
      </c>
      <c r="H16" s="324"/>
      <c r="I16" s="325"/>
      <c r="J16" s="325"/>
    </row>
    <row r="17" spans="1:17">
      <c r="A17" s="1"/>
      <c r="B17" s="1"/>
      <c r="C17" s="326"/>
      <c r="D17" s="326"/>
      <c r="E17" s="327"/>
      <c r="F17" s="326"/>
      <c r="G17" s="328"/>
      <c r="H17" s="328"/>
      <c r="I17" s="1"/>
      <c r="J17" s="1"/>
      <c r="K17" s="1"/>
      <c r="L17" s="1"/>
      <c r="M17" s="1"/>
      <c r="N17" s="1"/>
      <c r="O17" s="1"/>
      <c r="P17" s="1"/>
      <c r="Q17" s="1"/>
    </row>
    <row r="18" spans="1:17" ht="21.75" customHeight="1">
      <c r="B18" s="13"/>
      <c r="C18" s="253"/>
      <c r="D18" s="178"/>
      <c r="E18" s="178"/>
      <c r="F18" s="179"/>
      <c r="G18" s="178"/>
      <c r="H18" s="180"/>
      <c r="I18" s="195"/>
      <c r="J18" s="1"/>
      <c r="K18" s="1"/>
      <c r="L18" s="1"/>
      <c r="M18" s="1"/>
      <c r="N18" s="1"/>
      <c r="O18" s="1"/>
      <c r="P18" s="1"/>
      <c r="Q18" s="1"/>
    </row>
    <row r="19" spans="1:17">
      <c r="C19" s="254" t="s">
        <v>65</v>
      </c>
      <c r="D19" s="35"/>
      <c r="E19" s="79"/>
      <c r="F19" s="36" t="s">
        <v>1</v>
      </c>
      <c r="G19" s="134"/>
      <c r="H19" s="134"/>
      <c r="I19" s="29"/>
    </row>
    <row r="20" spans="1:17" s="8" customFormat="1">
      <c r="A20" s="14"/>
      <c r="B20" s="170"/>
      <c r="C20" s="256" t="s">
        <v>433</v>
      </c>
      <c r="D20" s="82"/>
      <c r="E20" s="87"/>
      <c r="F20" s="84"/>
      <c r="G20" s="133"/>
      <c r="H20" s="133"/>
      <c r="I20" s="88"/>
      <c r="J20" s="14"/>
      <c r="K20" s="14"/>
      <c r="L20" s="14"/>
      <c r="M20" s="14"/>
      <c r="N20" s="14"/>
      <c r="O20" s="14"/>
      <c r="P20" s="14"/>
      <c r="Q20" s="14"/>
    </row>
    <row r="21" spans="1:17">
      <c r="A21" s="13" t="str">
        <f>IF(AND(B21&lt;&gt;E21,OR(B21="u",E21="u")),"STD","")</f>
        <v/>
      </c>
      <c r="B21" s="169" t="s">
        <v>939</v>
      </c>
      <c r="C21" s="255" t="s">
        <v>48</v>
      </c>
      <c r="D21" s="37"/>
      <c r="E21" s="565" t="s">
        <v>939</v>
      </c>
      <c r="F21" s="38" t="s">
        <v>647</v>
      </c>
      <c r="G21" s="132"/>
      <c r="H21" s="132"/>
      <c r="I21" s="28"/>
    </row>
    <row r="22" spans="1:17" s="8" customFormat="1">
      <c r="A22" s="14"/>
      <c r="B22" s="169"/>
      <c r="C22" s="258" t="s">
        <v>2</v>
      </c>
      <c r="D22" s="83"/>
      <c r="E22" s="567"/>
      <c r="F22" s="84" t="s">
        <v>438</v>
      </c>
      <c r="G22" s="133"/>
      <c r="H22" s="133"/>
      <c r="I22" s="88"/>
      <c r="J22" s="14"/>
      <c r="K22" s="14"/>
      <c r="L22" s="14"/>
      <c r="M22" s="14"/>
      <c r="N22" s="14"/>
      <c r="O22" s="14"/>
      <c r="P22" s="14"/>
      <c r="Q22" s="14"/>
    </row>
    <row r="23" spans="1:17">
      <c r="A23" s="13" t="str">
        <f>IF(AND(B23&lt;&gt;E23,OR(B23="u",E23="u")),"STD","")</f>
        <v/>
      </c>
      <c r="B23" s="169" t="s">
        <v>0</v>
      </c>
      <c r="C23" s="254" t="s">
        <v>49</v>
      </c>
      <c r="D23" s="35"/>
      <c r="E23" s="568" t="s">
        <v>0</v>
      </c>
      <c r="F23" s="36" t="s">
        <v>439</v>
      </c>
      <c r="G23" s="134"/>
      <c r="H23" s="134"/>
      <c r="I23" s="29"/>
    </row>
    <row r="24" spans="1:17" s="8" customFormat="1">
      <c r="A24" s="14"/>
      <c r="B24" s="169"/>
      <c r="C24" s="259" t="s">
        <v>3</v>
      </c>
      <c r="D24" s="83"/>
      <c r="E24" s="569"/>
      <c r="F24" s="84" t="s">
        <v>438</v>
      </c>
      <c r="G24" s="133"/>
      <c r="H24" s="133"/>
      <c r="I24" s="88"/>
      <c r="J24" s="14"/>
      <c r="K24" s="14"/>
      <c r="L24" s="14"/>
      <c r="M24" s="14"/>
      <c r="N24" s="14"/>
      <c r="O24" s="14"/>
      <c r="P24" s="14"/>
      <c r="Q24" s="14"/>
    </row>
    <row r="25" spans="1:17">
      <c r="C25" s="329" t="s">
        <v>4</v>
      </c>
      <c r="D25" s="39"/>
      <c r="E25" s="570"/>
      <c r="F25" s="40" t="s">
        <v>438</v>
      </c>
      <c r="G25" s="557" t="s">
        <v>836</v>
      </c>
      <c r="H25" s="135"/>
      <c r="I25" s="89"/>
    </row>
    <row r="26" spans="1:17">
      <c r="A26" s="13" t="str">
        <f>IF(AND(B26&lt;&gt;E26,OR(B26="u",E26="u")),"STD","")</f>
        <v/>
      </c>
      <c r="B26" s="169" t="s">
        <v>939</v>
      </c>
      <c r="C26" s="255" t="s">
        <v>75</v>
      </c>
      <c r="D26" s="37"/>
      <c r="E26" s="565" t="s">
        <v>939</v>
      </c>
      <c r="F26" s="38" t="s">
        <v>648</v>
      </c>
      <c r="G26" s="132"/>
      <c r="H26" s="132"/>
      <c r="I26" s="28" t="s">
        <v>871</v>
      </c>
    </row>
    <row r="27" spans="1:17" ht="33" customHeight="1">
      <c r="A27" s="13" t="str">
        <f>IF(AND(B27&lt;&gt;E27,OR(B27="u",E27="u")),"STD","")</f>
        <v/>
      </c>
      <c r="B27" s="169" t="s">
        <v>0</v>
      </c>
      <c r="C27" s="260" t="s">
        <v>76</v>
      </c>
      <c r="D27" s="49"/>
      <c r="E27" s="571" t="s">
        <v>0</v>
      </c>
      <c r="F27" s="42" t="s">
        <v>649</v>
      </c>
      <c r="G27" s="136"/>
      <c r="H27" s="136"/>
      <c r="I27" s="94" t="s">
        <v>715</v>
      </c>
    </row>
    <row r="28" spans="1:17" s="5" customFormat="1" ht="45" customHeight="1">
      <c r="A28" s="16" t="str">
        <f>IF(AND(B28&lt;&gt;E28,OR(B28="u",E28="u")),"STD","")</f>
        <v/>
      </c>
      <c r="B28" s="169" t="s">
        <v>0</v>
      </c>
      <c r="C28" s="261" t="s">
        <v>77</v>
      </c>
      <c r="D28" s="41"/>
      <c r="E28" s="572" t="s">
        <v>0</v>
      </c>
      <c r="F28" s="42" t="s">
        <v>650</v>
      </c>
      <c r="G28" s="563" t="s">
        <v>845</v>
      </c>
      <c r="H28" s="238"/>
      <c r="I28" s="311" t="s">
        <v>692</v>
      </c>
      <c r="J28" s="16"/>
      <c r="K28" s="16"/>
      <c r="L28" s="16"/>
      <c r="M28" s="16"/>
      <c r="N28" s="16"/>
      <c r="O28" s="16"/>
      <c r="P28" s="16"/>
      <c r="Q28" s="16"/>
    </row>
    <row r="29" spans="1:17" s="5" customFormat="1" ht="38.25" customHeight="1">
      <c r="A29" s="16" t="str">
        <f>IF(AND(B29&lt;&gt;E29,OR(B29="u",E29="u")),"STD","")</f>
        <v/>
      </c>
      <c r="B29" s="169" t="s">
        <v>0</v>
      </c>
      <c r="C29" s="261" t="s">
        <v>78</v>
      </c>
      <c r="D29" s="41"/>
      <c r="E29" s="572" t="s">
        <v>0</v>
      </c>
      <c r="F29" s="42" t="s">
        <v>651</v>
      </c>
      <c r="G29" s="243" t="s">
        <v>846</v>
      </c>
      <c r="H29" s="238"/>
      <c r="I29" s="311" t="s">
        <v>693</v>
      </c>
      <c r="J29" s="16"/>
      <c r="K29" s="16"/>
      <c r="L29" s="16"/>
      <c r="M29" s="16"/>
      <c r="N29" s="16"/>
      <c r="O29" s="16"/>
      <c r="P29" s="16"/>
      <c r="Q29" s="16"/>
    </row>
    <row r="30" spans="1:17" s="5" customFormat="1" ht="47.25" customHeight="1">
      <c r="A30" s="16" t="str">
        <f>IF(AND(B30&lt;&gt;E30,OR(B30="u",E30="u")),"STD","")</f>
        <v/>
      </c>
      <c r="B30" s="169" t="s">
        <v>0</v>
      </c>
      <c r="C30" s="262" t="s">
        <v>79</v>
      </c>
      <c r="D30" s="43"/>
      <c r="E30" s="573" t="s">
        <v>0</v>
      </c>
      <c r="F30" s="44" t="s">
        <v>652</v>
      </c>
      <c r="G30" s="607" t="s">
        <v>859</v>
      </c>
      <c r="H30" s="239"/>
      <c r="I30" s="369" t="s">
        <v>694</v>
      </c>
      <c r="J30" s="16"/>
      <c r="K30" s="16"/>
      <c r="L30" s="16"/>
      <c r="M30" s="16"/>
      <c r="N30" s="16"/>
      <c r="O30" s="16"/>
      <c r="P30" s="16"/>
      <c r="Q30" s="16"/>
    </row>
    <row r="31" spans="1:17">
      <c r="C31" s="329" t="s">
        <v>66</v>
      </c>
      <c r="D31" s="39"/>
      <c r="E31" s="570"/>
      <c r="F31" s="40" t="s">
        <v>438</v>
      </c>
      <c r="G31" s="134"/>
      <c r="H31" s="134"/>
      <c r="I31" s="29"/>
    </row>
    <row r="32" spans="1:17" ht="44.25" customHeight="1">
      <c r="A32" s="13" t="str">
        <f t="shared" ref="A32:A43" si="0">IF(AND(B32&lt;&gt;E32,OR(B32="u",E32="u")),"STD","")</f>
        <v/>
      </c>
      <c r="B32" s="169" t="s">
        <v>0</v>
      </c>
      <c r="C32" s="263" t="s">
        <v>58</v>
      </c>
      <c r="D32" s="45"/>
      <c r="E32" s="574" t="s">
        <v>0</v>
      </c>
      <c r="F32" s="46" t="s">
        <v>440</v>
      </c>
      <c r="G32" s="207" t="s">
        <v>319</v>
      </c>
      <c r="H32" s="143"/>
      <c r="I32" s="310" t="s">
        <v>872</v>
      </c>
    </row>
    <row r="33" spans="1:9" ht="46.5" customHeight="1">
      <c r="A33" s="13" t="str">
        <f t="shared" si="0"/>
        <v/>
      </c>
      <c r="B33" s="169" t="s">
        <v>0</v>
      </c>
      <c r="C33" s="263" t="s">
        <v>72</v>
      </c>
      <c r="D33" s="45"/>
      <c r="E33" s="574" t="s">
        <v>0</v>
      </c>
      <c r="F33" s="46" t="s">
        <v>441</v>
      </c>
      <c r="G33" s="207" t="s">
        <v>319</v>
      </c>
      <c r="H33" s="143"/>
      <c r="I33" s="310" t="s">
        <v>873</v>
      </c>
    </row>
    <row r="34" spans="1:9" ht="48" customHeight="1">
      <c r="A34" s="13" t="str">
        <f t="shared" si="0"/>
        <v/>
      </c>
      <c r="B34" s="169" t="s">
        <v>0</v>
      </c>
      <c r="C34" s="263" t="s">
        <v>59</v>
      </c>
      <c r="D34" s="45"/>
      <c r="E34" s="574" t="s">
        <v>0</v>
      </c>
      <c r="F34" s="46" t="s">
        <v>442</v>
      </c>
      <c r="G34" s="207" t="s">
        <v>319</v>
      </c>
      <c r="H34" s="143"/>
      <c r="I34" s="310" t="s">
        <v>936</v>
      </c>
    </row>
    <row r="35" spans="1:9" ht="47.25" customHeight="1">
      <c r="A35" s="13" t="str">
        <f t="shared" si="0"/>
        <v/>
      </c>
      <c r="B35" s="169" t="s">
        <v>0</v>
      </c>
      <c r="C35" s="263" t="s">
        <v>80</v>
      </c>
      <c r="D35" s="45"/>
      <c r="E35" s="574" t="s">
        <v>0</v>
      </c>
      <c r="F35" s="46" t="s">
        <v>443</v>
      </c>
      <c r="G35" s="207" t="s">
        <v>319</v>
      </c>
      <c r="H35" s="143"/>
      <c r="I35" s="310" t="s">
        <v>937</v>
      </c>
    </row>
    <row r="36" spans="1:9">
      <c r="A36" s="13" t="str">
        <f t="shared" si="0"/>
        <v/>
      </c>
      <c r="B36" s="169" t="s">
        <v>0</v>
      </c>
      <c r="C36" s="263" t="s">
        <v>81</v>
      </c>
      <c r="D36" s="45"/>
      <c r="E36" s="574" t="s">
        <v>0</v>
      </c>
      <c r="F36" s="46" t="s">
        <v>444</v>
      </c>
      <c r="G36" s="207" t="s">
        <v>319</v>
      </c>
      <c r="H36" s="143"/>
      <c r="I36" s="352" t="s">
        <v>874</v>
      </c>
    </row>
    <row r="37" spans="1:9">
      <c r="A37" s="13" t="str">
        <f t="shared" si="0"/>
        <v/>
      </c>
      <c r="B37" s="169" t="s">
        <v>0</v>
      </c>
      <c r="C37" s="263" t="s">
        <v>82</v>
      </c>
      <c r="D37" s="45"/>
      <c r="E37" s="574" t="s">
        <v>0</v>
      </c>
      <c r="F37" s="46" t="s">
        <v>445</v>
      </c>
      <c r="G37" s="207" t="s">
        <v>319</v>
      </c>
      <c r="H37" s="143"/>
      <c r="I37" s="352" t="s">
        <v>860</v>
      </c>
    </row>
    <row r="38" spans="1:9">
      <c r="A38" s="13" t="str">
        <f t="shared" si="0"/>
        <v/>
      </c>
      <c r="B38" s="169" t="s">
        <v>0</v>
      </c>
      <c r="C38" s="263" t="s">
        <v>83</v>
      </c>
      <c r="D38" s="45"/>
      <c r="E38" s="574" t="s">
        <v>0</v>
      </c>
      <c r="F38" s="46" t="s">
        <v>446</v>
      </c>
      <c r="G38" s="207" t="s">
        <v>319</v>
      </c>
      <c r="H38" s="143"/>
      <c r="I38" s="199" t="s">
        <v>657</v>
      </c>
    </row>
    <row r="39" spans="1:9">
      <c r="A39" s="13" t="str">
        <f t="shared" si="0"/>
        <v/>
      </c>
      <c r="B39" s="169" t="s">
        <v>0</v>
      </c>
      <c r="C39" s="263" t="s">
        <v>84</v>
      </c>
      <c r="D39" s="45"/>
      <c r="E39" s="574" t="s">
        <v>0</v>
      </c>
      <c r="F39" s="46" t="s">
        <v>447</v>
      </c>
      <c r="G39" s="207" t="s">
        <v>319</v>
      </c>
      <c r="H39" s="143"/>
      <c r="I39" s="199" t="s">
        <v>670</v>
      </c>
    </row>
    <row r="40" spans="1:9">
      <c r="A40" s="13" t="str">
        <f t="shared" si="0"/>
        <v/>
      </c>
      <c r="B40" s="169" t="s">
        <v>0</v>
      </c>
      <c r="C40" s="263" t="s">
        <v>85</v>
      </c>
      <c r="D40" s="45"/>
      <c r="E40" s="574" t="s">
        <v>0</v>
      </c>
      <c r="F40" s="46" t="s">
        <v>448</v>
      </c>
      <c r="G40" s="207" t="s">
        <v>320</v>
      </c>
      <c r="H40" s="143"/>
      <c r="I40" s="199" t="s">
        <v>658</v>
      </c>
    </row>
    <row r="41" spans="1:9">
      <c r="A41" s="13" t="str">
        <f t="shared" si="0"/>
        <v/>
      </c>
      <c r="B41" s="169" t="s">
        <v>0</v>
      </c>
      <c r="C41" s="263" t="s">
        <v>86</v>
      </c>
      <c r="D41" s="45"/>
      <c r="E41" s="574" t="s">
        <v>0</v>
      </c>
      <c r="F41" s="46" t="s">
        <v>449</v>
      </c>
      <c r="G41" s="207" t="s">
        <v>320</v>
      </c>
      <c r="H41" s="143"/>
      <c r="I41" s="199" t="s">
        <v>659</v>
      </c>
    </row>
    <row r="42" spans="1:9">
      <c r="A42" s="13" t="str">
        <f t="shared" si="0"/>
        <v/>
      </c>
      <c r="B42" s="169" t="s">
        <v>0</v>
      </c>
      <c r="C42" s="263" t="s">
        <v>87</v>
      </c>
      <c r="D42" s="45"/>
      <c r="E42" s="574" t="s">
        <v>0</v>
      </c>
      <c r="F42" s="46" t="s">
        <v>450</v>
      </c>
      <c r="G42" s="208" t="s">
        <v>320</v>
      </c>
      <c r="H42" s="204"/>
      <c r="I42" s="199" t="s">
        <v>695</v>
      </c>
    </row>
    <row r="43" spans="1:9">
      <c r="A43" s="13" t="str">
        <f t="shared" si="0"/>
        <v/>
      </c>
      <c r="B43" s="169" t="s">
        <v>0</v>
      </c>
      <c r="C43" s="264" t="s">
        <v>88</v>
      </c>
      <c r="D43" s="47"/>
      <c r="E43" s="575" t="s">
        <v>0</v>
      </c>
      <c r="F43" s="48" t="s">
        <v>451</v>
      </c>
      <c r="G43" s="209" t="s">
        <v>320</v>
      </c>
      <c r="H43" s="205"/>
      <c r="I43" s="206" t="s">
        <v>696</v>
      </c>
    </row>
    <row r="44" spans="1:9">
      <c r="C44" s="329" t="s">
        <v>67</v>
      </c>
      <c r="D44" s="39"/>
      <c r="E44" s="570"/>
      <c r="F44" s="40" t="s">
        <v>438</v>
      </c>
      <c r="G44" s="134"/>
      <c r="H44" s="134"/>
      <c r="I44" s="29"/>
    </row>
    <row r="45" spans="1:9">
      <c r="A45" s="13" t="str">
        <f t="shared" ref="A45:A54" si="1">IF(AND(B45&lt;&gt;E45,OR(B45="u",E45="u")),"STD","")</f>
        <v/>
      </c>
      <c r="B45" s="169" t="s">
        <v>0</v>
      </c>
      <c r="C45" s="260" t="s">
        <v>55</v>
      </c>
      <c r="D45" s="49"/>
      <c r="E45" s="571" t="s">
        <v>0</v>
      </c>
      <c r="F45" s="50" t="s">
        <v>452</v>
      </c>
      <c r="G45" s="210"/>
      <c r="H45" s="142"/>
      <c r="I45" s="214" t="s">
        <v>697</v>
      </c>
    </row>
    <row r="46" spans="1:9">
      <c r="A46" s="13" t="str">
        <f t="shared" si="1"/>
        <v/>
      </c>
      <c r="B46" s="169" t="s">
        <v>0</v>
      </c>
      <c r="C46" s="263" t="s">
        <v>56</v>
      </c>
      <c r="D46" s="45"/>
      <c r="E46" s="574" t="s">
        <v>0</v>
      </c>
      <c r="F46" s="46" t="s">
        <v>453</v>
      </c>
      <c r="G46" s="207"/>
      <c r="H46" s="143"/>
      <c r="I46" s="214" t="s">
        <v>697</v>
      </c>
    </row>
    <row r="47" spans="1:9">
      <c r="A47" s="13" t="str">
        <f t="shared" si="1"/>
        <v/>
      </c>
      <c r="B47" s="169" t="s">
        <v>0</v>
      </c>
      <c r="C47" s="260" t="s">
        <v>89</v>
      </c>
      <c r="D47" s="49"/>
      <c r="E47" s="571" t="s">
        <v>0</v>
      </c>
      <c r="F47" s="50" t="s">
        <v>454</v>
      </c>
      <c r="G47" s="210"/>
      <c r="H47" s="142"/>
      <c r="I47" s="214" t="s">
        <v>698</v>
      </c>
    </row>
    <row r="48" spans="1:9">
      <c r="A48" s="13" t="str">
        <f t="shared" si="1"/>
        <v/>
      </c>
      <c r="B48" s="169" t="s">
        <v>0</v>
      </c>
      <c r="C48" s="263" t="s">
        <v>57</v>
      </c>
      <c r="D48" s="45"/>
      <c r="E48" s="574" t="s">
        <v>0</v>
      </c>
      <c r="F48" s="46" t="s">
        <v>455</v>
      </c>
      <c r="G48" s="207"/>
      <c r="H48" s="143"/>
      <c r="I48" s="214" t="s">
        <v>699</v>
      </c>
    </row>
    <row r="49" spans="1:17">
      <c r="A49" s="13" t="str">
        <f t="shared" si="1"/>
        <v/>
      </c>
      <c r="B49" s="169" t="s">
        <v>0</v>
      </c>
      <c r="C49" s="263" t="s">
        <v>90</v>
      </c>
      <c r="D49" s="45"/>
      <c r="E49" s="574" t="s">
        <v>0</v>
      </c>
      <c r="F49" s="46" t="s">
        <v>456</v>
      </c>
      <c r="G49" s="137"/>
      <c r="H49" s="137"/>
      <c r="I49" s="91" t="s">
        <v>657</v>
      </c>
    </row>
    <row r="50" spans="1:17">
      <c r="A50" s="13" t="str">
        <f t="shared" si="1"/>
        <v/>
      </c>
      <c r="B50" s="169" t="s">
        <v>0</v>
      </c>
      <c r="C50" s="263" t="s">
        <v>91</v>
      </c>
      <c r="D50" s="45"/>
      <c r="E50" s="574" t="s">
        <v>0</v>
      </c>
      <c r="F50" s="46" t="s">
        <v>457</v>
      </c>
      <c r="G50" s="137"/>
      <c r="H50" s="137"/>
      <c r="I50" s="91"/>
    </row>
    <row r="51" spans="1:17">
      <c r="A51" s="13" t="str">
        <f t="shared" si="1"/>
        <v/>
      </c>
      <c r="B51" s="169" t="s">
        <v>0</v>
      </c>
      <c r="C51" s="263" t="s">
        <v>92</v>
      </c>
      <c r="D51" s="45"/>
      <c r="E51" s="574" t="s">
        <v>0</v>
      </c>
      <c r="F51" s="46" t="s">
        <v>458</v>
      </c>
      <c r="G51" s="137"/>
      <c r="H51" s="137"/>
      <c r="I51" s="91" t="s">
        <v>658</v>
      </c>
    </row>
    <row r="52" spans="1:17">
      <c r="A52" s="13" t="str">
        <f t="shared" si="1"/>
        <v/>
      </c>
      <c r="B52" s="169" t="s">
        <v>0</v>
      </c>
      <c r="C52" s="263" t="s">
        <v>93</v>
      </c>
      <c r="D52" s="45"/>
      <c r="E52" s="574" t="s">
        <v>0</v>
      </c>
      <c r="F52" s="46" t="s">
        <v>459</v>
      </c>
      <c r="G52" s="137"/>
      <c r="H52" s="137"/>
      <c r="I52" s="91" t="s">
        <v>659</v>
      </c>
    </row>
    <row r="53" spans="1:17">
      <c r="A53" s="13" t="str">
        <f t="shared" si="1"/>
        <v/>
      </c>
      <c r="B53" s="169" t="s">
        <v>0</v>
      </c>
      <c r="C53" s="263" t="s">
        <v>94</v>
      </c>
      <c r="D53" s="45"/>
      <c r="E53" s="574" t="s">
        <v>0</v>
      </c>
      <c r="F53" s="46" t="s">
        <v>460</v>
      </c>
      <c r="G53" s="137"/>
      <c r="H53" s="137"/>
      <c r="I53" s="91" t="s">
        <v>660</v>
      </c>
    </row>
    <row r="54" spans="1:17">
      <c r="A54" s="13" t="str">
        <f t="shared" si="1"/>
        <v/>
      </c>
      <c r="B54" s="169" t="s">
        <v>0</v>
      </c>
      <c r="C54" s="263" t="s">
        <v>95</v>
      </c>
      <c r="D54" s="47"/>
      <c r="E54" s="575" t="s">
        <v>0</v>
      </c>
      <c r="F54" s="48" t="s">
        <v>461</v>
      </c>
      <c r="G54" s="139"/>
      <c r="H54" s="139"/>
      <c r="I54" s="92" t="s">
        <v>661</v>
      </c>
    </row>
    <row r="55" spans="1:17">
      <c r="C55" s="330" t="s">
        <v>68</v>
      </c>
      <c r="D55" s="39"/>
      <c r="E55" s="570"/>
      <c r="F55" s="40" t="s">
        <v>438</v>
      </c>
      <c r="G55" s="134"/>
      <c r="H55" s="134"/>
      <c r="I55" s="103"/>
    </row>
    <row r="56" spans="1:17" s="11" customFormat="1">
      <c r="A56" s="17" t="str">
        <f t="shared" ref="A56:A71" si="2">IF(AND(B56&lt;&gt;E56,OR(B56="u",E56="u")),"STD","")</f>
        <v/>
      </c>
      <c r="B56" s="169" t="s">
        <v>0</v>
      </c>
      <c r="C56" s="265" t="s">
        <v>96</v>
      </c>
      <c r="D56" s="51"/>
      <c r="E56" s="576" t="s">
        <v>0</v>
      </c>
      <c r="F56" s="52" t="s">
        <v>462</v>
      </c>
      <c r="G56" s="215" t="s">
        <v>321</v>
      </c>
      <c r="H56" s="211"/>
      <c r="I56" s="212" t="s">
        <v>843</v>
      </c>
      <c r="J56" s="17"/>
      <c r="K56" s="17"/>
      <c r="L56" s="17"/>
      <c r="M56" s="17"/>
      <c r="N56" s="17"/>
      <c r="O56" s="17"/>
      <c r="P56" s="17"/>
      <c r="Q56" s="17"/>
    </row>
    <row r="57" spans="1:17" s="6" customFormat="1">
      <c r="A57" s="18" t="str">
        <f t="shared" si="2"/>
        <v/>
      </c>
      <c r="B57" s="169" t="s">
        <v>0</v>
      </c>
      <c r="C57" s="263" t="s">
        <v>97</v>
      </c>
      <c r="D57" s="45"/>
      <c r="E57" s="574" t="s">
        <v>0</v>
      </c>
      <c r="F57" s="53" t="s">
        <v>463</v>
      </c>
      <c r="G57" s="216" t="s">
        <v>322</v>
      </c>
      <c r="H57" s="213"/>
      <c r="I57" s="351" t="s">
        <v>700</v>
      </c>
      <c r="J57" s="18"/>
      <c r="K57" s="18"/>
      <c r="L57" s="18"/>
      <c r="M57" s="18"/>
      <c r="N57" s="18"/>
      <c r="O57" s="18"/>
      <c r="P57" s="18"/>
      <c r="Q57" s="18"/>
    </row>
    <row r="58" spans="1:17" s="6" customFormat="1">
      <c r="A58" s="18" t="str">
        <f t="shared" si="2"/>
        <v/>
      </c>
      <c r="B58" s="169" t="s">
        <v>0</v>
      </c>
      <c r="C58" s="263" t="s">
        <v>98</v>
      </c>
      <c r="D58" s="45"/>
      <c r="E58" s="574" t="s">
        <v>0</v>
      </c>
      <c r="F58" s="53" t="s">
        <v>464</v>
      </c>
      <c r="G58" s="216" t="s">
        <v>322</v>
      </c>
      <c r="H58" s="213"/>
      <c r="I58" s="351" t="s">
        <v>700</v>
      </c>
      <c r="J58" s="18"/>
      <c r="K58" s="18"/>
      <c r="L58" s="18"/>
      <c r="M58" s="18"/>
      <c r="N58" s="18"/>
      <c r="O58" s="18"/>
      <c r="P58" s="18"/>
      <c r="Q58" s="18"/>
    </row>
    <row r="59" spans="1:17">
      <c r="A59" s="13" t="str">
        <f t="shared" si="2"/>
        <v/>
      </c>
      <c r="B59" s="169" t="s">
        <v>0</v>
      </c>
      <c r="C59" s="263" t="s">
        <v>99</v>
      </c>
      <c r="D59" s="45"/>
      <c r="E59" s="574" t="s">
        <v>0</v>
      </c>
      <c r="F59" s="46" t="s">
        <v>465</v>
      </c>
      <c r="G59" s="207" t="s">
        <v>322</v>
      </c>
      <c r="H59" s="143"/>
      <c r="I59" s="351" t="s">
        <v>700</v>
      </c>
    </row>
    <row r="60" spans="1:17">
      <c r="A60" s="13" t="str">
        <f t="shared" si="2"/>
        <v/>
      </c>
      <c r="B60" s="169" t="s">
        <v>0</v>
      </c>
      <c r="C60" s="263" t="s">
        <v>100</v>
      </c>
      <c r="D60" s="45"/>
      <c r="E60" s="574" t="s">
        <v>0</v>
      </c>
      <c r="F60" s="46" t="s">
        <v>466</v>
      </c>
      <c r="G60" s="207" t="s">
        <v>322</v>
      </c>
      <c r="H60" s="143"/>
      <c r="I60" s="352" t="s">
        <v>701</v>
      </c>
    </row>
    <row r="61" spans="1:17">
      <c r="A61" s="13" t="str">
        <f t="shared" si="2"/>
        <v/>
      </c>
      <c r="B61" s="169" t="s">
        <v>939</v>
      </c>
      <c r="C61" s="263" t="s">
        <v>101</v>
      </c>
      <c r="D61" s="45"/>
      <c r="E61" s="574" t="s">
        <v>939</v>
      </c>
      <c r="F61" s="46" t="s">
        <v>467</v>
      </c>
      <c r="G61" s="207" t="s">
        <v>322</v>
      </c>
      <c r="H61" s="143"/>
      <c r="I61" s="199" t="s">
        <v>690</v>
      </c>
    </row>
    <row r="62" spans="1:17">
      <c r="A62" s="13" t="str">
        <f t="shared" si="2"/>
        <v/>
      </c>
      <c r="B62" s="169" t="s">
        <v>0</v>
      </c>
      <c r="C62" s="263" t="s">
        <v>102</v>
      </c>
      <c r="D62" s="45"/>
      <c r="E62" s="574" t="s">
        <v>0</v>
      </c>
      <c r="F62" s="46" t="s">
        <v>468</v>
      </c>
      <c r="G62" s="207" t="s">
        <v>322</v>
      </c>
      <c r="H62" s="143"/>
      <c r="I62" s="199" t="s">
        <v>690</v>
      </c>
    </row>
    <row r="63" spans="1:17">
      <c r="A63" s="13" t="str">
        <f t="shared" si="2"/>
        <v/>
      </c>
      <c r="B63" s="169" t="s">
        <v>0</v>
      </c>
      <c r="C63" s="263" t="s">
        <v>103</v>
      </c>
      <c r="D63" s="45"/>
      <c r="E63" s="574" t="s">
        <v>0</v>
      </c>
      <c r="F63" s="46" t="s">
        <v>469</v>
      </c>
      <c r="G63" s="207" t="s">
        <v>322</v>
      </c>
      <c r="H63" s="143"/>
      <c r="I63" s="199" t="s">
        <v>690</v>
      </c>
    </row>
    <row r="64" spans="1:17">
      <c r="A64" s="13" t="str">
        <f t="shared" si="2"/>
        <v/>
      </c>
      <c r="B64" s="169" t="s">
        <v>0</v>
      </c>
      <c r="C64" s="263" t="s">
        <v>104</v>
      </c>
      <c r="D64" s="45"/>
      <c r="E64" s="574" t="s">
        <v>0</v>
      </c>
      <c r="F64" s="46" t="s">
        <v>470</v>
      </c>
      <c r="G64" s="207" t="s">
        <v>322</v>
      </c>
      <c r="H64" s="143"/>
      <c r="I64" s="199" t="s">
        <v>691</v>
      </c>
    </row>
    <row r="65" spans="1:17">
      <c r="A65" s="13" t="str">
        <f t="shared" si="2"/>
        <v/>
      </c>
      <c r="B65" s="169" t="s">
        <v>0</v>
      </c>
      <c r="C65" s="263" t="s">
        <v>105</v>
      </c>
      <c r="D65" s="45"/>
      <c r="E65" s="574" t="s">
        <v>0</v>
      </c>
      <c r="F65" s="46" t="s">
        <v>471</v>
      </c>
      <c r="G65" s="207" t="s">
        <v>322</v>
      </c>
      <c r="H65" s="143"/>
      <c r="I65" s="199" t="s">
        <v>691</v>
      </c>
    </row>
    <row r="66" spans="1:17">
      <c r="A66" s="13" t="str">
        <f t="shared" si="2"/>
        <v/>
      </c>
      <c r="B66" s="169" t="s">
        <v>0</v>
      </c>
      <c r="C66" s="263" t="s">
        <v>106</v>
      </c>
      <c r="D66" s="45"/>
      <c r="E66" s="574" t="s">
        <v>0</v>
      </c>
      <c r="F66" s="46" t="s">
        <v>472</v>
      </c>
      <c r="G66" s="207" t="s">
        <v>322</v>
      </c>
      <c r="H66" s="143"/>
      <c r="I66" s="199" t="s">
        <v>691</v>
      </c>
    </row>
    <row r="67" spans="1:17">
      <c r="A67" s="13" t="str">
        <f t="shared" si="2"/>
        <v/>
      </c>
      <c r="B67" s="169" t="s">
        <v>0</v>
      </c>
      <c r="C67" s="263" t="s">
        <v>50</v>
      </c>
      <c r="D67" s="45"/>
      <c r="E67" s="574" t="s">
        <v>0</v>
      </c>
      <c r="F67" s="46" t="s">
        <v>473</v>
      </c>
      <c r="G67" s="207" t="s">
        <v>322</v>
      </c>
      <c r="H67" s="143"/>
      <c r="I67" s="199" t="s">
        <v>691</v>
      </c>
    </row>
    <row r="68" spans="1:17">
      <c r="A68" s="13" t="str">
        <f t="shared" si="2"/>
        <v/>
      </c>
      <c r="B68" s="169" t="s">
        <v>0</v>
      </c>
      <c r="C68" s="263" t="s">
        <v>51</v>
      </c>
      <c r="D68" s="45"/>
      <c r="E68" s="574" t="s">
        <v>0</v>
      </c>
      <c r="F68" s="46" t="s">
        <v>474</v>
      </c>
      <c r="G68" s="207" t="s">
        <v>322</v>
      </c>
      <c r="H68" s="143"/>
      <c r="I68" s="199" t="s">
        <v>691</v>
      </c>
    </row>
    <row r="69" spans="1:17">
      <c r="A69" s="13" t="str">
        <f t="shared" si="2"/>
        <v/>
      </c>
      <c r="B69" s="169" t="s">
        <v>0</v>
      </c>
      <c r="C69" s="263" t="s">
        <v>52</v>
      </c>
      <c r="D69" s="45"/>
      <c r="E69" s="574" t="s">
        <v>0</v>
      </c>
      <c r="F69" s="46" t="s">
        <v>475</v>
      </c>
      <c r="G69" s="207" t="s">
        <v>322</v>
      </c>
      <c r="H69" s="143"/>
      <c r="I69" s="199" t="s">
        <v>691</v>
      </c>
    </row>
    <row r="70" spans="1:17">
      <c r="A70" s="13" t="str">
        <f t="shared" si="2"/>
        <v/>
      </c>
      <c r="B70" s="169" t="s">
        <v>0</v>
      </c>
      <c r="C70" s="263" t="s">
        <v>53</v>
      </c>
      <c r="D70" s="45"/>
      <c r="E70" s="574" t="s">
        <v>0</v>
      </c>
      <c r="F70" s="46" t="s">
        <v>476</v>
      </c>
      <c r="G70" s="207" t="s">
        <v>322</v>
      </c>
      <c r="H70" s="143"/>
      <c r="I70" s="199" t="s">
        <v>691</v>
      </c>
    </row>
    <row r="71" spans="1:17">
      <c r="A71" s="13" t="str">
        <f t="shared" si="2"/>
        <v/>
      </c>
      <c r="B71" s="169" t="s">
        <v>0</v>
      </c>
      <c r="C71" s="263" t="s">
        <v>54</v>
      </c>
      <c r="D71" s="45"/>
      <c r="E71" s="574" t="s">
        <v>0</v>
      </c>
      <c r="F71" s="46" t="s">
        <v>477</v>
      </c>
      <c r="G71" s="207" t="s">
        <v>322</v>
      </c>
      <c r="H71" s="143"/>
      <c r="I71" s="199" t="s">
        <v>691</v>
      </c>
    </row>
    <row r="72" spans="1:17" ht="15" customHeight="1">
      <c r="C72" s="330" t="s">
        <v>69</v>
      </c>
      <c r="D72" s="129"/>
      <c r="E72" s="577"/>
      <c r="F72" s="129"/>
      <c r="G72" s="557" t="s">
        <v>839</v>
      </c>
      <c r="H72" s="135"/>
      <c r="I72" s="89"/>
    </row>
    <row r="73" spans="1:17" s="3" customFormat="1">
      <c r="A73" s="19" t="str">
        <f t="shared" ref="A73:A88" si="3">IF(AND(B73&lt;&gt;E73,OR(B73="u",E73="u")),"STD","")</f>
        <v/>
      </c>
      <c r="B73" s="169" t="s">
        <v>0</v>
      </c>
      <c r="C73" s="411" t="s">
        <v>107</v>
      </c>
      <c r="D73" s="358"/>
      <c r="E73" s="578" t="s">
        <v>0</v>
      </c>
      <c r="F73" s="376" t="s">
        <v>478</v>
      </c>
      <c r="G73" s="243" t="s">
        <v>857</v>
      </c>
      <c r="H73" s="171"/>
      <c r="I73" s="351" t="s">
        <v>901</v>
      </c>
      <c r="J73" s="19"/>
      <c r="K73" s="19"/>
      <c r="L73" s="19"/>
      <c r="M73" s="19"/>
      <c r="N73" s="19"/>
      <c r="O73" s="19"/>
      <c r="P73" s="19"/>
      <c r="Q73" s="19"/>
    </row>
    <row r="74" spans="1:17" s="3" customFormat="1">
      <c r="A74" s="19" t="str">
        <f t="shared" si="3"/>
        <v/>
      </c>
      <c r="B74" s="169" t="s">
        <v>0</v>
      </c>
      <c r="C74" s="411" t="s">
        <v>62</v>
      </c>
      <c r="D74" s="358"/>
      <c r="E74" s="578" t="s">
        <v>0</v>
      </c>
      <c r="F74" s="376" t="s">
        <v>479</v>
      </c>
      <c r="G74" s="243" t="s">
        <v>857</v>
      </c>
      <c r="H74" s="171"/>
      <c r="I74" s="351" t="s">
        <v>902</v>
      </c>
      <c r="J74" s="19"/>
      <c r="K74" s="19"/>
      <c r="L74" s="19"/>
      <c r="M74" s="19"/>
      <c r="N74" s="19"/>
      <c r="O74" s="19"/>
      <c r="P74" s="19"/>
      <c r="Q74" s="19"/>
    </row>
    <row r="75" spans="1:17" s="3" customFormat="1">
      <c r="A75" s="19" t="str">
        <f t="shared" si="3"/>
        <v/>
      </c>
      <c r="B75" s="169" t="s">
        <v>0</v>
      </c>
      <c r="C75" s="411" t="s">
        <v>64</v>
      </c>
      <c r="D75" s="358"/>
      <c r="E75" s="578" t="s">
        <v>0</v>
      </c>
      <c r="F75" s="376" t="s">
        <v>456</v>
      </c>
      <c r="G75" s="243" t="s">
        <v>857</v>
      </c>
      <c r="H75" s="171"/>
      <c r="I75" s="351" t="s">
        <v>903</v>
      </c>
      <c r="J75" s="19"/>
      <c r="K75" s="19"/>
      <c r="L75" s="19"/>
      <c r="M75" s="19"/>
      <c r="N75" s="19"/>
      <c r="O75" s="19"/>
      <c r="P75" s="19"/>
      <c r="Q75" s="19"/>
    </row>
    <row r="76" spans="1:17">
      <c r="A76" s="13" t="str">
        <f t="shared" si="3"/>
        <v/>
      </c>
      <c r="B76" s="169" t="s">
        <v>0</v>
      </c>
      <c r="C76" s="266" t="s">
        <v>108</v>
      </c>
      <c r="D76" s="49"/>
      <c r="E76" s="571" t="s">
        <v>0</v>
      </c>
      <c r="F76" s="105" t="s">
        <v>480</v>
      </c>
      <c r="G76" s="243"/>
      <c r="H76" s="136"/>
      <c r="I76" s="214" t="s">
        <v>702</v>
      </c>
    </row>
    <row r="77" spans="1:17">
      <c r="A77" s="13" t="str">
        <f t="shared" si="3"/>
        <v/>
      </c>
      <c r="B77" s="169" t="s">
        <v>0</v>
      </c>
      <c r="C77" s="266" t="s">
        <v>109</v>
      </c>
      <c r="D77" s="49"/>
      <c r="E77" s="571" t="s">
        <v>0</v>
      </c>
      <c r="F77" s="105" t="s">
        <v>457</v>
      </c>
      <c r="G77" s="243"/>
      <c r="H77" s="136"/>
      <c r="I77" s="214" t="s">
        <v>675</v>
      </c>
    </row>
    <row r="78" spans="1:17">
      <c r="A78" s="13" t="str">
        <f t="shared" si="3"/>
        <v/>
      </c>
      <c r="B78" s="169" t="s">
        <v>0</v>
      </c>
      <c r="C78" s="266" t="s">
        <v>61</v>
      </c>
      <c r="D78" s="49"/>
      <c r="E78" s="571" t="s">
        <v>0</v>
      </c>
      <c r="F78" s="105" t="s">
        <v>481</v>
      </c>
      <c r="G78" s="243"/>
      <c r="H78" s="136"/>
      <c r="I78" s="214" t="s">
        <v>674</v>
      </c>
    </row>
    <row r="79" spans="1:17">
      <c r="A79" s="13" t="str">
        <f t="shared" si="3"/>
        <v/>
      </c>
      <c r="B79" s="169" t="s">
        <v>0</v>
      </c>
      <c r="C79" s="266" t="s">
        <v>110</v>
      </c>
      <c r="D79" s="49"/>
      <c r="E79" s="571" t="s">
        <v>0</v>
      </c>
      <c r="F79" s="50" t="s">
        <v>482</v>
      </c>
      <c r="G79" s="136"/>
      <c r="H79" s="136"/>
      <c r="I79" s="214" t="s">
        <v>347</v>
      </c>
    </row>
    <row r="80" spans="1:17">
      <c r="A80" s="13" t="str">
        <f t="shared" si="3"/>
        <v/>
      </c>
      <c r="B80" s="169" t="s">
        <v>0</v>
      </c>
      <c r="C80" s="266" t="s">
        <v>111</v>
      </c>
      <c r="D80" s="49"/>
      <c r="E80" s="571" t="s">
        <v>0</v>
      </c>
      <c r="F80" s="50" t="s">
        <v>473</v>
      </c>
      <c r="G80" s="136"/>
      <c r="H80" s="136"/>
      <c r="I80" s="214" t="s">
        <v>673</v>
      </c>
    </row>
    <row r="81" spans="1:17">
      <c r="A81" s="13" t="str">
        <f t="shared" si="3"/>
        <v/>
      </c>
      <c r="B81" s="169" t="s">
        <v>0</v>
      </c>
      <c r="C81" s="266" t="s">
        <v>112</v>
      </c>
      <c r="D81" s="49"/>
      <c r="E81" s="571" t="s">
        <v>0</v>
      </c>
      <c r="F81" s="50" t="s">
        <v>459</v>
      </c>
      <c r="G81" s="136"/>
      <c r="H81" s="136"/>
      <c r="I81" s="214" t="s">
        <v>672</v>
      </c>
    </row>
    <row r="82" spans="1:17">
      <c r="A82" s="13" t="str">
        <f t="shared" si="3"/>
        <v/>
      </c>
      <c r="B82" s="169" t="s">
        <v>0</v>
      </c>
      <c r="C82" s="266" t="s">
        <v>113</v>
      </c>
      <c r="D82" s="49"/>
      <c r="E82" s="571" t="s">
        <v>0</v>
      </c>
      <c r="F82" s="50" t="s">
        <v>483</v>
      </c>
      <c r="G82" s="136"/>
      <c r="H82" s="136"/>
      <c r="I82" s="214" t="s">
        <v>703</v>
      </c>
    </row>
    <row r="83" spans="1:17">
      <c r="A83" s="13" t="str">
        <f t="shared" si="3"/>
        <v/>
      </c>
      <c r="B83" s="169" t="s">
        <v>939</v>
      </c>
      <c r="C83" s="266" t="s">
        <v>114</v>
      </c>
      <c r="D83" s="49"/>
      <c r="E83" s="571" t="s">
        <v>939</v>
      </c>
      <c r="F83" s="50" t="s">
        <v>460</v>
      </c>
      <c r="G83" s="136"/>
      <c r="H83" s="136"/>
      <c r="I83" s="214" t="s">
        <v>704</v>
      </c>
    </row>
    <row r="84" spans="1:17">
      <c r="A84" s="13" t="str">
        <f t="shared" si="3"/>
        <v/>
      </c>
      <c r="B84" s="169" t="s">
        <v>0</v>
      </c>
      <c r="C84" s="266" t="s">
        <v>63</v>
      </c>
      <c r="D84" s="49"/>
      <c r="E84" s="571" t="s">
        <v>0</v>
      </c>
      <c r="F84" s="50" t="s">
        <v>484</v>
      </c>
      <c r="G84" s="136"/>
      <c r="H84" s="136"/>
      <c r="I84" s="214" t="s">
        <v>705</v>
      </c>
    </row>
    <row r="85" spans="1:17">
      <c r="A85" s="13" t="str">
        <f t="shared" si="3"/>
        <v/>
      </c>
      <c r="B85" s="169" t="s">
        <v>0</v>
      </c>
      <c r="C85" s="266" t="s">
        <v>115</v>
      </c>
      <c r="D85" s="49"/>
      <c r="E85" s="571" t="s">
        <v>0</v>
      </c>
      <c r="F85" s="50" t="s">
        <v>461</v>
      </c>
      <c r="G85" s="136"/>
      <c r="H85" s="136"/>
      <c r="I85" s="214" t="s">
        <v>706</v>
      </c>
    </row>
    <row r="86" spans="1:17">
      <c r="A86" s="13" t="str">
        <f t="shared" si="3"/>
        <v/>
      </c>
      <c r="B86" s="169" t="s">
        <v>0</v>
      </c>
      <c r="C86" s="266" t="s">
        <v>60</v>
      </c>
      <c r="D86" s="49"/>
      <c r="E86" s="571" t="s">
        <v>0</v>
      </c>
      <c r="F86" s="50" t="s">
        <v>477</v>
      </c>
      <c r="G86" s="136"/>
      <c r="H86" s="136"/>
      <c r="I86" s="214" t="s">
        <v>707</v>
      </c>
    </row>
    <row r="87" spans="1:17">
      <c r="A87" s="13" t="str">
        <f t="shared" si="3"/>
        <v/>
      </c>
      <c r="B87" s="169" t="s">
        <v>0</v>
      </c>
      <c r="C87" s="266" t="s">
        <v>116</v>
      </c>
      <c r="D87" s="49"/>
      <c r="E87" s="571" t="s">
        <v>0</v>
      </c>
      <c r="F87" s="50" t="s">
        <v>485</v>
      </c>
      <c r="G87" s="136"/>
      <c r="H87" s="136"/>
      <c r="I87" s="214" t="s">
        <v>708</v>
      </c>
    </row>
    <row r="88" spans="1:17">
      <c r="A88" s="13" t="str">
        <f t="shared" si="3"/>
        <v/>
      </c>
      <c r="B88" s="169" t="s">
        <v>0</v>
      </c>
      <c r="C88" s="267" t="s">
        <v>73</v>
      </c>
      <c r="D88" s="47"/>
      <c r="E88" s="575" t="s">
        <v>0</v>
      </c>
      <c r="F88" s="48" t="s">
        <v>486</v>
      </c>
      <c r="G88" s="139"/>
      <c r="H88" s="139"/>
      <c r="I88" s="206" t="s">
        <v>709</v>
      </c>
    </row>
    <row r="89" spans="1:17" ht="15" customHeight="1">
      <c r="C89" s="331" t="s">
        <v>70</v>
      </c>
      <c r="D89" s="129"/>
      <c r="E89" s="577"/>
      <c r="F89" s="129"/>
      <c r="G89" s="557" t="s">
        <v>840</v>
      </c>
      <c r="H89" s="135"/>
      <c r="I89" s="89"/>
    </row>
    <row r="90" spans="1:17" s="3" customFormat="1">
      <c r="A90" s="19" t="str">
        <f t="shared" ref="A90:A104" si="4">IF(AND(B90&lt;&gt;E90,OR(B90="u",E90="u")),"STD","")</f>
        <v/>
      </c>
      <c r="B90" s="169" t="s">
        <v>0</v>
      </c>
      <c r="C90" s="410" t="s">
        <v>117</v>
      </c>
      <c r="D90" s="51"/>
      <c r="E90" s="576" t="s">
        <v>0</v>
      </c>
      <c r="F90" s="52" t="s">
        <v>454</v>
      </c>
      <c r="G90" s="215" t="s">
        <v>687</v>
      </c>
      <c r="H90" s="341"/>
      <c r="I90" s="212" t="s">
        <v>861</v>
      </c>
      <c r="J90" s="19"/>
      <c r="K90" s="19"/>
      <c r="L90" s="19"/>
      <c r="M90" s="19"/>
      <c r="N90" s="19"/>
      <c r="O90" s="19"/>
      <c r="P90" s="19"/>
      <c r="Q90" s="19"/>
    </row>
    <row r="91" spans="1:17" s="3" customFormat="1">
      <c r="A91" s="19" t="str">
        <f t="shared" si="4"/>
        <v/>
      </c>
      <c r="B91" s="169" t="s">
        <v>0</v>
      </c>
      <c r="C91" s="411" t="s">
        <v>118</v>
      </c>
      <c r="D91" s="358"/>
      <c r="E91" s="578" t="s">
        <v>0</v>
      </c>
      <c r="F91" s="376" t="s">
        <v>487</v>
      </c>
      <c r="G91" s="243" t="s">
        <v>687</v>
      </c>
      <c r="H91" s="171"/>
      <c r="I91" s="351" t="s">
        <v>861</v>
      </c>
      <c r="J91" s="19"/>
      <c r="K91" s="19"/>
      <c r="L91" s="19"/>
      <c r="M91" s="19"/>
      <c r="N91" s="19"/>
      <c r="O91" s="19"/>
      <c r="P91" s="19"/>
      <c r="Q91" s="19"/>
    </row>
    <row r="92" spans="1:17">
      <c r="A92" s="13" t="str">
        <f t="shared" si="4"/>
        <v/>
      </c>
      <c r="B92" s="169" t="s">
        <v>0</v>
      </c>
      <c r="C92" s="266" t="s">
        <v>119</v>
      </c>
      <c r="D92" s="49"/>
      <c r="E92" s="571" t="s">
        <v>0</v>
      </c>
      <c r="F92" s="105" t="s">
        <v>478</v>
      </c>
      <c r="G92" s="136"/>
      <c r="H92" s="136"/>
      <c r="I92" s="214" t="s">
        <v>710</v>
      </c>
    </row>
    <row r="93" spans="1:17">
      <c r="A93" s="13" t="str">
        <f t="shared" si="4"/>
        <v/>
      </c>
      <c r="B93" s="169" t="s">
        <v>0</v>
      </c>
      <c r="C93" s="266" t="s">
        <v>120</v>
      </c>
      <c r="D93" s="49"/>
      <c r="E93" s="571" t="s">
        <v>0</v>
      </c>
      <c r="F93" s="105" t="s">
        <v>469</v>
      </c>
      <c r="G93" s="136"/>
      <c r="H93" s="136"/>
      <c r="I93" s="214" t="s">
        <v>711</v>
      </c>
    </row>
    <row r="94" spans="1:17">
      <c r="A94" s="13" t="str">
        <f t="shared" si="4"/>
        <v/>
      </c>
      <c r="B94" s="169" t="s">
        <v>0</v>
      </c>
      <c r="C94" s="266" t="s">
        <v>121</v>
      </c>
      <c r="D94" s="49"/>
      <c r="E94" s="571" t="s">
        <v>0</v>
      </c>
      <c r="F94" s="50" t="s">
        <v>456</v>
      </c>
      <c r="G94" s="136"/>
      <c r="H94" s="136"/>
      <c r="I94" s="214" t="s">
        <v>711</v>
      </c>
    </row>
    <row r="95" spans="1:17">
      <c r="A95" s="13" t="str">
        <f t="shared" si="4"/>
        <v/>
      </c>
      <c r="B95" s="169" t="s">
        <v>0</v>
      </c>
      <c r="C95" s="266" t="s">
        <v>122</v>
      </c>
      <c r="D95" s="49"/>
      <c r="E95" s="571" t="s">
        <v>0</v>
      </c>
      <c r="F95" s="50" t="s">
        <v>488</v>
      </c>
      <c r="G95" s="136"/>
      <c r="H95" s="136"/>
      <c r="I95" s="214" t="s">
        <v>711</v>
      </c>
    </row>
    <row r="96" spans="1:17">
      <c r="A96" s="13" t="str">
        <f t="shared" si="4"/>
        <v/>
      </c>
      <c r="B96" s="169" t="s">
        <v>0</v>
      </c>
      <c r="C96" s="266" t="s">
        <v>123</v>
      </c>
      <c r="D96" s="49"/>
      <c r="E96" s="571" t="s">
        <v>0</v>
      </c>
      <c r="F96" s="50" t="s">
        <v>471</v>
      </c>
      <c r="G96" s="136"/>
      <c r="H96" s="136"/>
      <c r="I96" s="214"/>
    </row>
    <row r="97" spans="1:9">
      <c r="A97" s="13" t="str">
        <f t="shared" si="4"/>
        <v/>
      </c>
      <c r="B97" s="169" t="s">
        <v>0</v>
      </c>
      <c r="C97" s="266" t="s">
        <v>124</v>
      </c>
      <c r="D97" s="49"/>
      <c r="E97" s="571" t="s">
        <v>0</v>
      </c>
      <c r="F97" s="50" t="s">
        <v>481</v>
      </c>
      <c r="G97" s="136"/>
      <c r="H97" s="136"/>
      <c r="I97" s="214"/>
    </row>
    <row r="98" spans="1:9">
      <c r="A98" s="13" t="str">
        <f t="shared" si="4"/>
        <v/>
      </c>
      <c r="B98" s="169" t="s">
        <v>0</v>
      </c>
      <c r="C98" s="266" t="s">
        <v>125</v>
      </c>
      <c r="D98" s="49"/>
      <c r="E98" s="571" t="s">
        <v>0</v>
      </c>
      <c r="F98" s="50" t="s">
        <v>458</v>
      </c>
      <c r="G98" s="136"/>
      <c r="H98" s="136"/>
      <c r="I98" s="214"/>
    </row>
    <row r="99" spans="1:9">
      <c r="A99" s="13" t="str">
        <f t="shared" si="4"/>
        <v/>
      </c>
      <c r="B99" s="169" t="s">
        <v>0</v>
      </c>
      <c r="C99" s="266" t="s">
        <v>126</v>
      </c>
      <c r="D99" s="49"/>
      <c r="E99" s="571" t="s">
        <v>0</v>
      </c>
      <c r="F99" s="50" t="s">
        <v>473</v>
      </c>
      <c r="G99" s="136"/>
      <c r="H99" s="136"/>
      <c r="I99" s="116"/>
    </row>
    <row r="100" spans="1:9">
      <c r="A100" s="13" t="str">
        <f t="shared" si="4"/>
        <v/>
      </c>
      <c r="B100" s="169" t="s">
        <v>939</v>
      </c>
      <c r="C100" s="266" t="s">
        <v>127</v>
      </c>
      <c r="D100" s="49"/>
      <c r="E100" s="571" t="s">
        <v>939</v>
      </c>
      <c r="F100" s="50" t="s">
        <v>489</v>
      </c>
      <c r="G100" s="136"/>
      <c r="H100" s="136"/>
      <c r="I100" s="116"/>
    </row>
    <row r="101" spans="1:9">
      <c r="A101" s="13" t="str">
        <f t="shared" si="4"/>
        <v/>
      </c>
      <c r="B101" s="169" t="s">
        <v>0</v>
      </c>
      <c r="C101" s="266" t="s">
        <v>128</v>
      </c>
      <c r="D101" s="49"/>
      <c r="E101" s="571" t="s">
        <v>0</v>
      </c>
      <c r="F101" s="50" t="s">
        <v>483</v>
      </c>
      <c r="G101" s="136"/>
      <c r="H101" s="136"/>
      <c r="I101" s="116"/>
    </row>
    <row r="102" spans="1:9">
      <c r="A102" s="13" t="str">
        <f t="shared" si="4"/>
        <v/>
      </c>
      <c r="B102" s="169" t="s">
        <v>0</v>
      </c>
      <c r="C102" s="266" t="s">
        <v>129</v>
      </c>
      <c r="D102" s="49"/>
      <c r="E102" s="571" t="s">
        <v>0</v>
      </c>
      <c r="F102" s="50" t="s">
        <v>475</v>
      </c>
      <c r="G102" s="136"/>
      <c r="H102" s="136"/>
      <c r="I102" s="116" t="s">
        <v>348</v>
      </c>
    </row>
    <row r="103" spans="1:9">
      <c r="A103" s="13" t="str">
        <f t="shared" si="4"/>
        <v/>
      </c>
      <c r="B103" s="169" t="s">
        <v>0</v>
      </c>
      <c r="C103" s="266" t="s">
        <v>130</v>
      </c>
      <c r="D103" s="49"/>
      <c r="E103" s="571" t="s">
        <v>0</v>
      </c>
      <c r="F103" s="50" t="s">
        <v>490</v>
      </c>
      <c r="G103" s="136"/>
      <c r="H103" s="136"/>
      <c r="I103" s="116" t="s">
        <v>348</v>
      </c>
    </row>
    <row r="104" spans="1:9">
      <c r="A104" s="13" t="str">
        <f t="shared" si="4"/>
        <v/>
      </c>
      <c r="B104" s="169" t="s">
        <v>0</v>
      </c>
      <c r="C104" s="267" t="s">
        <v>131</v>
      </c>
      <c r="D104" s="47"/>
      <c r="E104" s="575" t="s">
        <v>0</v>
      </c>
      <c r="F104" s="48" t="s">
        <v>491</v>
      </c>
      <c r="G104" s="139"/>
      <c r="H104" s="139"/>
      <c r="I104" s="217" t="s">
        <v>349</v>
      </c>
    </row>
    <row r="105" spans="1:9">
      <c r="C105" s="331" t="s">
        <v>74</v>
      </c>
      <c r="D105" s="54"/>
      <c r="E105" s="579"/>
      <c r="F105" s="40"/>
      <c r="G105" s="557" t="s">
        <v>837</v>
      </c>
      <c r="H105" s="134"/>
      <c r="I105" s="29"/>
    </row>
    <row r="106" spans="1:9">
      <c r="A106" s="13" t="str">
        <f t="shared" ref="A106:A137" si="5">IF(AND(B106&lt;&gt;E106,OR(B106="u",E106="u")),"STD","")</f>
        <v/>
      </c>
      <c r="B106" s="169" t="s">
        <v>0</v>
      </c>
      <c r="C106" s="260" t="s">
        <v>132</v>
      </c>
      <c r="D106" s="55"/>
      <c r="E106" s="565" t="s">
        <v>0</v>
      </c>
      <c r="F106" s="38" t="s">
        <v>492</v>
      </c>
      <c r="G106" s="141"/>
      <c r="H106" s="141"/>
      <c r="I106" s="212" t="s">
        <v>904</v>
      </c>
    </row>
    <row r="107" spans="1:9">
      <c r="A107" s="13" t="str">
        <f t="shared" si="5"/>
        <v/>
      </c>
      <c r="B107" s="169" t="s">
        <v>0</v>
      </c>
      <c r="C107" s="260" t="s">
        <v>133</v>
      </c>
      <c r="D107" s="123"/>
      <c r="E107" s="565" t="s">
        <v>0</v>
      </c>
      <c r="F107" s="50" t="s">
        <v>493</v>
      </c>
      <c r="G107" s="142"/>
      <c r="H107" s="142"/>
      <c r="I107" s="351" t="s">
        <v>904</v>
      </c>
    </row>
    <row r="108" spans="1:9">
      <c r="A108" s="13" t="str">
        <f t="shared" si="5"/>
        <v/>
      </c>
      <c r="B108" s="169" t="s">
        <v>0</v>
      </c>
      <c r="C108" s="260" t="s">
        <v>134</v>
      </c>
      <c r="D108" s="49"/>
      <c r="E108" s="571" t="s">
        <v>0</v>
      </c>
      <c r="F108" s="50" t="s">
        <v>494</v>
      </c>
      <c r="G108" s="142"/>
      <c r="H108" s="142"/>
      <c r="I108" s="351" t="s">
        <v>904</v>
      </c>
    </row>
    <row r="109" spans="1:9">
      <c r="A109" s="13" t="str">
        <f t="shared" si="5"/>
        <v/>
      </c>
      <c r="B109" s="169" t="s">
        <v>0</v>
      </c>
      <c r="C109" s="260" t="s">
        <v>135</v>
      </c>
      <c r="D109" s="49"/>
      <c r="E109" s="571" t="s">
        <v>0</v>
      </c>
      <c r="F109" s="50" t="s">
        <v>495</v>
      </c>
      <c r="G109" s="142"/>
      <c r="H109" s="142"/>
      <c r="I109" s="351" t="s">
        <v>904</v>
      </c>
    </row>
    <row r="110" spans="1:9">
      <c r="A110" s="13" t="str">
        <f t="shared" si="5"/>
        <v/>
      </c>
      <c r="B110" s="169" t="s">
        <v>0</v>
      </c>
      <c r="C110" s="263" t="s">
        <v>136</v>
      </c>
      <c r="D110" s="45"/>
      <c r="E110" s="574" t="s">
        <v>0</v>
      </c>
      <c r="F110" s="46" t="s">
        <v>496</v>
      </c>
      <c r="G110" s="143"/>
      <c r="H110" s="143"/>
      <c r="I110" s="351" t="s">
        <v>904</v>
      </c>
    </row>
    <row r="111" spans="1:9">
      <c r="A111" s="13" t="str">
        <f t="shared" si="5"/>
        <v/>
      </c>
      <c r="B111" s="169" t="s">
        <v>0</v>
      </c>
      <c r="C111" s="263" t="s">
        <v>137</v>
      </c>
      <c r="D111" s="45"/>
      <c r="E111" s="574" t="s">
        <v>0</v>
      </c>
      <c r="F111" s="46" t="s">
        <v>497</v>
      </c>
      <c r="G111" s="143"/>
      <c r="H111" s="143"/>
      <c r="I111" s="351" t="s">
        <v>904</v>
      </c>
    </row>
    <row r="112" spans="1:9">
      <c r="A112" s="13" t="str">
        <f t="shared" si="5"/>
        <v/>
      </c>
      <c r="B112" s="169" t="s">
        <v>0</v>
      </c>
      <c r="C112" s="263" t="s">
        <v>138</v>
      </c>
      <c r="D112" s="45"/>
      <c r="E112" s="574" t="s">
        <v>0</v>
      </c>
      <c r="F112" s="46" t="s">
        <v>498</v>
      </c>
      <c r="G112" s="143"/>
      <c r="H112" s="143"/>
      <c r="I112" s="351" t="s">
        <v>904</v>
      </c>
    </row>
    <row r="113" spans="1:9">
      <c r="A113" s="13" t="str">
        <f t="shared" si="5"/>
        <v/>
      </c>
      <c r="B113" s="169" t="s">
        <v>0</v>
      </c>
      <c r="C113" s="263" t="s">
        <v>139</v>
      </c>
      <c r="D113" s="45"/>
      <c r="E113" s="574" t="s">
        <v>0</v>
      </c>
      <c r="F113" s="46" t="s">
        <v>499</v>
      </c>
      <c r="G113" s="143"/>
      <c r="H113" s="143"/>
      <c r="I113" s="351" t="s">
        <v>904</v>
      </c>
    </row>
    <row r="114" spans="1:9">
      <c r="A114" s="13" t="str">
        <f t="shared" si="5"/>
        <v/>
      </c>
      <c r="B114" s="169" t="s">
        <v>0</v>
      </c>
      <c r="C114" s="263" t="s">
        <v>140</v>
      </c>
      <c r="D114" s="45"/>
      <c r="E114" s="574" t="s">
        <v>0</v>
      </c>
      <c r="F114" s="46" t="s">
        <v>500</v>
      </c>
      <c r="G114" s="143"/>
      <c r="H114" s="143"/>
      <c r="I114" s="351" t="s">
        <v>904</v>
      </c>
    </row>
    <row r="115" spans="1:9">
      <c r="A115" s="13" t="str">
        <f t="shared" si="5"/>
        <v/>
      </c>
      <c r="B115" s="169" t="s">
        <v>0</v>
      </c>
      <c r="C115" s="263" t="s">
        <v>141</v>
      </c>
      <c r="D115" s="45"/>
      <c r="E115" s="574" t="s">
        <v>0</v>
      </c>
      <c r="F115" s="46" t="s">
        <v>501</v>
      </c>
      <c r="G115" s="143"/>
      <c r="H115" s="143"/>
      <c r="I115" s="351" t="s">
        <v>904</v>
      </c>
    </row>
    <row r="116" spans="1:9">
      <c r="A116" s="13" t="str">
        <f t="shared" si="5"/>
        <v/>
      </c>
      <c r="B116" s="169" t="s">
        <v>0</v>
      </c>
      <c r="C116" s="263" t="s">
        <v>142</v>
      </c>
      <c r="D116" s="45"/>
      <c r="E116" s="574" t="s">
        <v>0</v>
      </c>
      <c r="F116" s="46" t="s">
        <v>463</v>
      </c>
      <c r="G116" s="143"/>
      <c r="H116" s="143"/>
      <c r="I116" s="351" t="s">
        <v>904</v>
      </c>
    </row>
    <row r="117" spans="1:9">
      <c r="A117" s="13" t="str">
        <f t="shared" si="5"/>
        <v/>
      </c>
      <c r="B117" s="169" t="s">
        <v>0</v>
      </c>
      <c r="C117" s="263" t="s">
        <v>143</v>
      </c>
      <c r="D117" s="45"/>
      <c r="E117" s="574" t="s">
        <v>0</v>
      </c>
      <c r="F117" s="46" t="s">
        <v>502</v>
      </c>
      <c r="G117" s="143"/>
      <c r="H117" s="143"/>
      <c r="I117" s="351" t="s">
        <v>904</v>
      </c>
    </row>
    <row r="118" spans="1:9">
      <c r="A118" s="13" t="str">
        <f t="shared" si="5"/>
        <v/>
      </c>
      <c r="B118" s="169" t="s">
        <v>0</v>
      </c>
      <c r="C118" s="263" t="s">
        <v>144</v>
      </c>
      <c r="D118" s="45"/>
      <c r="E118" s="574" t="s">
        <v>0</v>
      </c>
      <c r="F118" s="46" t="s">
        <v>503</v>
      </c>
      <c r="G118" s="143"/>
      <c r="H118" s="143"/>
      <c r="I118" s="351" t="s">
        <v>904</v>
      </c>
    </row>
    <row r="119" spans="1:9">
      <c r="A119" s="13" t="str">
        <f t="shared" si="5"/>
        <v/>
      </c>
      <c r="B119" s="169" t="s">
        <v>0</v>
      </c>
      <c r="C119" s="263" t="s">
        <v>145</v>
      </c>
      <c r="D119" s="45"/>
      <c r="E119" s="574" t="s">
        <v>0</v>
      </c>
      <c r="F119" s="46" t="s">
        <v>465</v>
      </c>
      <c r="G119" s="143"/>
      <c r="H119" s="143"/>
      <c r="I119" s="351" t="s">
        <v>904</v>
      </c>
    </row>
    <row r="120" spans="1:9">
      <c r="A120" s="13" t="str">
        <f t="shared" si="5"/>
        <v/>
      </c>
      <c r="B120" s="169" t="s">
        <v>0</v>
      </c>
      <c r="C120" s="263" t="s">
        <v>146</v>
      </c>
      <c r="D120" s="45"/>
      <c r="E120" s="574" t="s">
        <v>0</v>
      </c>
      <c r="F120" s="46" t="s">
        <v>504</v>
      </c>
      <c r="G120" s="143"/>
      <c r="H120" s="143"/>
      <c r="I120" s="351" t="s">
        <v>904</v>
      </c>
    </row>
    <row r="121" spans="1:9">
      <c r="A121" s="13" t="str">
        <f t="shared" si="5"/>
        <v/>
      </c>
      <c r="B121" s="169" t="s">
        <v>0</v>
      </c>
      <c r="C121" s="263" t="s">
        <v>147</v>
      </c>
      <c r="D121" s="45"/>
      <c r="E121" s="574" t="s">
        <v>0</v>
      </c>
      <c r="F121" s="46" t="s">
        <v>505</v>
      </c>
      <c r="G121" s="143"/>
      <c r="H121" s="143"/>
      <c r="I121" s="351" t="s">
        <v>904</v>
      </c>
    </row>
    <row r="122" spans="1:9">
      <c r="A122" s="13" t="str">
        <f t="shared" si="5"/>
        <v/>
      </c>
      <c r="B122" s="169" t="s">
        <v>0</v>
      </c>
      <c r="C122" s="263" t="s">
        <v>148</v>
      </c>
      <c r="D122" s="45"/>
      <c r="E122" s="574" t="s">
        <v>0</v>
      </c>
      <c r="F122" s="46" t="s">
        <v>467</v>
      </c>
      <c r="G122" s="137"/>
      <c r="H122" s="137"/>
      <c r="I122" s="351" t="s">
        <v>904</v>
      </c>
    </row>
    <row r="123" spans="1:9">
      <c r="A123" s="13" t="str">
        <f t="shared" si="5"/>
        <v/>
      </c>
      <c r="B123" s="169" t="s">
        <v>0</v>
      </c>
      <c r="C123" s="263" t="s">
        <v>149</v>
      </c>
      <c r="D123" s="45"/>
      <c r="E123" s="574" t="s">
        <v>0</v>
      </c>
      <c r="F123" s="46" t="s">
        <v>487</v>
      </c>
      <c r="G123" s="137"/>
      <c r="H123" s="137"/>
      <c r="I123" s="351" t="s">
        <v>904</v>
      </c>
    </row>
    <row r="124" spans="1:9">
      <c r="A124" s="13" t="str">
        <f t="shared" si="5"/>
        <v/>
      </c>
      <c r="B124" s="169" t="s">
        <v>0</v>
      </c>
      <c r="C124" s="263" t="s">
        <v>150</v>
      </c>
      <c r="D124" s="45"/>
      <c r="E124" s="574" t="s">
        <v>0</v>
      </c>
      <c r="F124" s="46" t="s">
        <v>478</v>
      </c>
      <c r="G124" s="137"/>
      <c r="H124" s="137"/>
      <c r="I124" s="90"/>
    </row>
    <row r="125" spans="1:9">
      <c r="A125" s="13" t="str">
        <f t="shared" si="5"/>
        <v/>
      </c>
      <c r="B125" s="169" t="s">
        <v>0</v>
      </c>
      <c r="C125" s="263" t="s">
        <v>151</v>
      </c>
      <c r="D125" s="45"/>
      <c r="E125" s="574" t="s">
        <v>0</v>
      </c>
      <c r="F125" s="46" t="s">
        <v>469</v>
      </c>
      <c r="G125" s="137"/>
      <c r="H125" s="137"/>
      <c r="I125" s="90"/>
    </row>
    <row r="126" spans="1:9">
      <c r="A126" s="13" t="str">
        <f t="shared" si="5"/>
        <v/>
      </c>
      <c r="B126" s="169" t="s">
        <v>0</v>
      </c>
      <c r="C126" s="263" t="s">
        <v>152</v>
      </c>
      <c r="D126" s="45"/>
      <c r="E126" s="574" t="s">
        <v>0</v>
      </c>
      <c r="F126" s="46" t="s">
        <v>456</v>
      </c>
      <c r="G126" s="137"/>
      <c r="H126" s="137"/>
      <c r="I126" s="90"/>
    </row>
    <row r="127" spans="1:9">
      <c r="A127" s="13" t="str">
        <f t="shared" si="5"/>
        <v/>
      </c>
      <c r="B127" s="169" t="s">
        <v>0</v>
      </c>
      <c r="C127" s="263" t="s">
        <v>153</v>
      </c>
      <c r="D127" s="45"/>
      <c r="E127" s="574" t="s">
        <v>0</v>
      </c>
      <c r="F127" s="46" t="s">
        <v>488</v>
      </c>
      <c r="G127" s="137"/>
      <c r="H127" s="137"/>
      <c r="I127" s="90"/>
    </row>
    <row r="128" spans="1:9">
      <c r="A128" s="13" t="str">
        <f t="shared" si="5"/>
        <v/>
      </c>
      <c r="B128" s="169" t="s">
        <v>0</v>
      </c>
      <c r="C128" s="263" t="s">
        <v>154</v>
      </c>
      <c r="D128" s="45"/>
      <c r="E128" s="574" t="s">
        <v>0</v>
      </c>
      <c r="F128" s="46" t="s">
        <v>471</v>
      </c>
      <c r="G128" s="137"/>
      <c r="H128" s="137"/>
      <c r="I128" s="90"/>
    </row>
    <row r="129" spans="1:17">
      <c r="A129" s="13" t="str">
        <f t="shared" si="5"/>
        <v/>
      </c>
      <c r="B129" s="169" t="s">
        <v>939</v>
      </c>
      <c r="C129" s="263" t="s">
        <v>155</v>
      </c>
      <c r="D129" s="45"/>
      <c r="E129" s="574" t="s">
        <v>939</v>
      </c>
      <c r="F129" s="46" t="s">
        <v>481</v>
      </c>
      <c r="G129" s="137"/>
      <c r="H129" s="137"/>
      <c r="I129" s="90"/>
    </row>
    <row r="130" spans="1:17">
      <c r="A130" s="13" t="str">
        <f t="shared" si="5"/>
        <v/>
      </c>
      <c r="B130" s="169" t="s">
        <v>0</v>
      </c>
      <c r="C130" s="263" t="s">
        <v>156</v>
      </c>
      <c r="D130" s="45"/>
      <c r="E130" s="574" t="s">
        <v>0</v>
      </c>
      <c r="F130" s="46" t="s">
        <v>458</v>
      </c>
      <c r="G130" s="137"/>
      <c r="H130" s="137"/>
      <c r="I130" s="90"/>
    </row>
    <row r="131" spans="1:17">
      <c r="A131" s="13" t="str">
        <f t="shared" si="5"/>
        <v/>
      </c>
      <c r="B131" s="169" t="s">
        <v>0</v>
      </c>
      <c r="C131" s="263" t="s">
        <v>157</v>
      </c>
      <c r="D131" s="45"/>
      <c r="E131" s="574" t="s">
        <v>0</v>
      </c>
      <c r="F131" s="46" t="s">
        <v>473</v>
      </c>
      <c r="G131" s="137"/>
      <c r="H131" s="137"/>
      <c r="I131" s="90"/>
    </row>
    <row r="132" spans="1:17">
      <c r="A132" s="13" t="str">
        <f t="shared" si="5"/>
        <v/>
      </c>
      <c r="B132" s="169" t="s">
        <v>0</v>
      </c>
      <c r="C132" s="263" t="s">
        <v>158</v>
      </c>
      <c r="D132" s="45"/>
      <c r="E132" s="574" t="s">
        <v>0</v>
      </c>
      <c r="F132" s="46" t="s">
        <v>489</v>
      </c>
      <c r="G132" s="137"/>
      <c r="H132" s="137"/>
      <c r="I132" s="90"/>
    </row>
    <row r="133" spans="1:17">
      <c r="A133" s="13" t="str">
        <f t="shared" si="5"/>
        <v/>
      </c>
      <c r="B133" s="169" t="s">
        <v>0</v>
      </c>
      <c r="C133" s="263" t="s">
        <v>159</v>
      </c>
      <c r="D133" s="45"/>
      <c r="E133" s="574" t="s">
        <v>0</v>
      </c>
      <c r="F133" s="46" t="s">
        <v>483</v>
      </c>
      <c r="G133" s="137"/>
      <c r="H133" s="137"/>
      <c r="I133" s="90"/>
    </row>
    <row r="134" spans="1:17">
      <c r="A134" s="13" t="str">
        <f t="shared" si="5"/>
        <v/>
      </c>
      <c r="B134" s="169" t="s">
        <v>0</v>
      </c>
      <c r="C134" s="263" t="s">
        <v>160</v>
      </c>
      <c r="D134" s="45"/>
      <c r="E134" s="574" t="s">
        <v>0</v>
      </c>
      <c r="F134" s="46" t="s">
        <v>475</v>
      </c>
      <c r="G134" s="137"/>
      <c r="H134" s="137"/>
      <c r="I134" s="90"/>
    </row>
    <row r="135" spans="1:17">
      <c r="A135" s="13" t="str">
        <f t="shared" si="5"/>
        <v/>
      </c>
      <c r="B135" s="169" t="s">
        <v>0</v>
      </c>
      <c r="C135" s="263" t="s">
        <v>161</v>
      </c>
      <c r="D135" s="45"/>
      <c r="E135" s="574" t="s">
        <v>0</v>
      </c>
      <c r="F135" s="46" t="s">
        <v>490</v>
      </c>
      <c r="G135" s="137"/>
      <c r="H135" s="137"/>
      <c r="I135" s="90"/>
    </row>
    <row r="136" spans="1:17">
      <c r="A136" s="13" t="str">
        <f t="shared" si="5"/>
        <v/>
      </c>
      <c r="B136" s="169" t="s">
        <v>0</v>
      </c>
      <c r="C136" s="263" t="s">
        <v>162</v>
      </c>
      <c r="D136" s="45"/>
      <c r="E136" s="574" t="s">
        <v>0</v>
      </c>
      <c r="F136" s="46" t="s">
        <v>491</v>
      </c>
      <c r="G136" s="137"/>
      <c r="H136" s="137"/>
      <c r="I136" s="90"/>
    </row>
    <row r="137" spans="1:17">
      <c r="A137" s="13" t="str">
        <f t="shared" si="5"/>
        <v/>
      </c>
      <c r="B137" s="169" t="s">
        <v>0</v>
      </c>
      <c r="C137" s="263" t="s">
        <v>163</v>
      </c>
      <c r="D137" s="45"/>
      <c r="E137" s="574" t="s">
        <v>0</v>
      </c>
      <c r="F137" s="46" t="s">
        <v>506</v>
      </c>
      <c r="G137" s="137"/>
      <c r="H137" s="137"/>
      <c r="I137" s="90" t="s">
        <v>350</v>
      </c>
    </row>
    <row r="138" spans="1:17" s="8" customFormat="1">
      <c r="A138" s="14"/>
      <c r="B138" s="169"/>
      <c r="C138" s="256" t="s">
        <v>5</v>
      </c>
      <c r="D138" s="82"/>
      <c r="E138" s="580"/>
      <c r="F138" s="84" t="s">
        <v>438</v>
      </c>
      <c r="G138" s="133"/>
      <c r="H138" s="133"/>
      <c r="I138" s="88"/>
      <c r="J138" s="14"/>
      <c r="K138" s="14"/>
      <c r="L138" s="14"/>
      <c r="M138" s="14"/>
      <c r="N138" s="14"/>
      <c r="O138" s="14"/>
      <c r="P138" s="14"/>
      <c r="Q138" s="14"/>
    </row>
    <row r="139" spans="1:17">
      <c r="C139" s="332" t="s">
        <v>624</v>
      </c>
      <c r="D139" s="39"/>
      <c r="E139" s="570"/>
      <c r="F139" s="40" t="s">
        <v>438</v>
      </c>
      <c r="G139" s="134"/>
      <c r="H139" s="134"/>
      <c r="I139" s="29"/>
    </row>
    <row r="140" spans="1:17">
      <c r="A140" s="13" t="str">
        <f>IF(AND(B140&lt;&gt;E140,OR(B140="u",E140="u")),"STD","")</f>
        <v/>
      </c>
      <c r="B140" s="169" t="s">
        <v>0</v>
      </c>
      <c r="C140" s="255" t="s">
        <v>164</v>
      </c>
      <c r="D140" s="37"/>
      <c r="E140" s="565" t="s">
        <v>0</v>
      </c>
      <c r="F140" s="38" t="s">
        <v>507</v>
      </c>
      <c r="G140" s="221" t="s">
        <v>323</v>
      </c>
      <c r="H140" s="218"/>
      <c r="I140" s="30" t="s">
        <v>676</v>
      </c>
    </row>
    <row r="141" spans="1:17" ht="27.6">
      <c r="A141" s="13" t="str">
        <f>IF(AND(B141&lt;&gt;E141,OR(B141="u",E141="u")),"STD","")</f>
        <v/>
      </c>
      <c r="B141" s="169" t="s">
        <v>0</v>
      </c>
      <c r="C141" s="260" t="s">
        <v>165</v>
      </c>
      <c r="D141" s="49"/>
      <c r="E141" s="571" t="s">
        <v>0</v>
      </c>
      <c r="F141" s="53" t="s">
        <v>508</v>
      </c>
      <c r="G141" s="216"/>
      <c r="H141" s="213"/>
      <c r="I141" s="94" t="s">
        <v>677</v>
      </c>
    </row>
    <row r="142" spans="1:17" ht="27.6">
      <c r="A142" s="13" t="str">
        <f>IF(AND(B142&lt;&gt;E142,OR(B142="u",E142="u")),"STD","")</f>
        <v/>
      </c>
      <c r="B142" s="169" t="s">
        <v>939</v>
      </c>
      <c r="C142" s="260" t="s">
        <v>166</v>
      </c>
      <c r="D142" s="49"/>
      <c r="E142" s="571" t="s">
        <v>939</v>
      </c>
      <c r="F142" s="50" t="s">
        <v>509</v>
      </c>
      <c r="G142" s="216" t="s">
        <v>629</v>
      </c>
      <c r="H142" s="296" t="s">
        <v>437</v>
      </c>
      <c r="I142" s="94" t="s">
        <v>372</v>
      </c>
    </row>
    <row r="143" spans="1:17" ht="27.6">
      <c r="A143" s="13" t="str">
        <f>IF(AND(B143&lt;&gt;E143,OR(B143="u",E143="u")),"STD","")</f>
        <v/>
      </c>
      <c r="B143" s="169" t="s">
        <v>0</v>
      </c>
      <c r="C143" s="260" t="s">
        <v>167</v>
      </c>
      <c r="D143" s="49"/>
      <c r="E143" s="571" t="s">
        <v>0</v>
      </c>
      <c r="F143" s="50" t="s">
        <v>510</v>
      </c>
      <c r="G143" s="222" t="s">
        <v>629</v>
      </c>
      <c r="H143" s="220"/>
      <c r="I143" s="300" t="s">
        <v>678</v>
      </c>
    </row>
    <row r="144" spans="1:17">
      <c r="C144" s="333" t="s">
        <v>6</v>
      </c>
      <c r="D144" s="54"/>
      <c r="E144" s="577"/>
      <c r="F144" s="40"/>
      <c r="G144" s="412"/>
      <c r="H144" s="305"/>
      <c r="I144" s="29"/>
    </row>
    <row r="145" spans="1:17" s="2" customFormat="1">
      <c r="A145" s="20" t="str">
        <f t="shared" ref="A145:A150" si="6">IF(AND(B145&lt;&gt;E145,OR(B145="u",E145="u")),"STD","")</f>
        <v/>
      </c>
      <c r="B145" s="169" t="s">
        <v>0</v>
      </c>
      <c r="C145" s="268" t="s">
        <v>168</v>
      </c>
      <c r="D145" s="56"/>
      <c r="E145" s="581" t="s">
        <v>0</v>
      </c>
      <c r="F145" s="57" t="s">
        <v>511</v>
      </c>
      <c r="G145" s="221"/>
      <c r="H145" s="144"/>
      <c r="I145" s="30"/>
      <c r="J145" s="20"/>
      <c r="K145" s="20"/>
      <c r="L145" s="20"/>
      <c r="M145" s="20"/>
      <c r="N145" s="20"/>
      <c r="O145" s="20"/>
      <c r="P145" s="20"/>
      <c r="Q145" s="20"/>
    </row>
    <row r="146" spans="1:17" s="2" customFormat="1">
      <c r="A146" s="20" t="str">
        <f t="shared" si="6"/>
        <v/>
      </c>
      <c r="B146" s="169" t="s">
        <v>0</v>
      </c>
      <c r="C146" s="257" t="s">
        <v>169</v>
      </c>
      <c r="D146" s="62"/>
      <c r="E146" s="566" t="s">
        <v>0</v>
      </c>
      <c r="F146" s="53" t="s">
        <v>512</v>
      </c>
      <c r="G146" s="216"/>
      <c r="H146" s="146"/>
      <c r="I146" s="94"/>
      <c r="J146" s="20"/>
      <c r="K146" s="20"/>
      <c r="L146" s="20"/>
      <c r="M146" s="20"/>
      <c r="N146" s="20"/>
      <c r="O146" s="20"/>
      <c r="P146" s="20"/>
      <c r="Q146" s="20"/>
    </row>
    <row r="147" spans="1:17">
      <c r="A147" s="13" t="str">
        <f t="shared" si="6"/>
        <v/>
      </c>
      <c r="B147" s="169" t="s">
        <v>939</v>
      </c>
      <c r="C147" s="260" t="s">
        <v>170</v>
      </c>
      <c r="D147" s="49"/>
      <c r="E147" s="571" t="s">
        <v>939</v>
      </c>
      <c r="F147" s="50" t="s">
        <v>513</v>
      </c>
      <c r="G147" s="147"/>
      <c r="H147" s="147"/>
      <c r="I147" s="32"/>
    </row>
    <row r="148" spans="1:17">
      <c r="A148" s="13" t="str">
        <f t="shared" si="6"/>
        <v/>
      </c>
      <c r="B148" s="169" t="s">
        <v>0</v>
      </c>
      <c r="C148" s="263" t="s">
        <v>171</v>
      </c>
      <c r="D148" s="45"/>
      <c r="E148" s="574" t="s">
        <v>0</v>
      </c>
      <c r="F148" s="46" t="s">
        <v>514</v>
      </c>
      <c r="G148" s="148"/>
      <c r="H148" s="148"/>
      <c r="I148" s="90"/>
    </row>
    <row r="149" spans="1:17">
      <c r="A149" s="13" t="str">
        <f t="shared" si="6"/>
        <v/>
      </c>
      <c r="B149" s="169" t="s">
        <v>0</v>
      </c>
      <c r="C149" s="263" t="s">
        <v>172</v>
      </c>
      <c r="D149" s="45"/>
      <c r="E149" s="574" t="s">
        <v>0</v>
      </c>
      <c r="F149" s="46" t="s">
        <v>515</v>
      </c>
      <c r="G149" s="137"/>
      <c r="H149" s="137"/>
      <c r="I149" s="90"/>
    </row>
    <row r="150" spans="1:17">
      <c r="A150" s="13" t="str">
        <f t="shared" si="6"/>
        <v/>
      </c>
      <c r="B150" s="169" t="s">
        <v>0</v>
      </c>
      <c r="C150" s="264" t="s">
        <v>173</v>
      </c>
      <c r="D150" s="47"/>
      <c r="E150" s="575" t="s">
        <v>0</v>
      </c>
      <c r="F150" s="48" t="s">
        <v>516</v>
      </c>
      <c r="G150" s="139"/>
      <c r="H150" s="139"/>
      <c r="I150" s="93"/>
    </row>
    <row r="151" spans="1:17">
      <c r="C151" s="333" t="s">
        <v>625</v>
      </c>
      <c r="D151" s="54"/>
      <c r="E151" s="577"/>
      <c r="F151" s="40" t="s">
        <v>438</v>
      </c>
      <c r="G151" s="149"/>
      <c r="H151" s="149"/>
      <c r="I151" s="96"/>
    </row>
    <row r="152" spans="1:17">
      <c r="A152" s="13" t="str">
        <f>IF(AND(B152&lt;&gt;E152,OR(B152="u",E152="u")),"STD","")</f>
        <v/>
      </c>
      <c r="B152" s="169" t="s">
        <v>0</v>
      </c>
      <c r="C152" s="255" t="s">
        <v>174</v>
      </c>
      <c r="D152" s="37"/>
      <c r="E152" s="565" t="s">
        <v>0</v>
      </c>
      <c r="F152" s="38" t="s">
        <v>517</v>
      </c>
      <c r="G152" s="223"/>
      <c r="H152" s="141"/>
      <c r="I152" s="199" t="s">
        <v>712</v>
      </c>
    </row>
    <row r="153" spans="1:17">
      <c r="A153" s="13" t="str">
        <f>IF(AND(B153&lt;&gt;E153,OR(B153="u",E153="u")),"STD","")</f>
        <v/>
      </c>
      <c r="B153" s="169" t="s">
        <v>0</v>
      </c>
      <c r="C153" s="263" t="s">
        <v>175</v>
      </c>
      <c r="D153" s="45"/>
      <c r="E153" s="574" t="s">
        <v>0</v>
      </c>
      <c r="F153" s="46" t="s">
        <v>518</v>
      </c>
      <c r="G153" s="207" t="s">
        <v>324</v>
      </c>
      <c r="H153" s="143"/>
      <c r="I153" s="117" t="s">
        <v>371</v>
      </c>
    </row>
    <row r="154" spans="1:17">
      <c r="A154" s="13" t="str">
        <f>IF(AND(B154&lt;&gt;E154,OR(B154="u",E154="u")),"STD","")</f>
        <v/>
      </c>
      <c r="B154" s="169" t="s">
        <v>939</v>
      </c>
      <c r="C154" s="263" t="s">
        <v>176</v>
      </c>
      <c r="D154" s="45"/>
      <c r="E154" s="574" t="s">
        <v>939</v>
      </c>
      <c r="F154" s="46" t="s">
        <v>940</v>
      </c>
      <c r="G154" s="207"/>
      <c r="H154" s="143"/>
      <c r="I154" s="117" t="s">
        <v>372</v>
      </c>
    </row>
    <row r="155" spans="1:17">
      <c r="A155" s="13" t="str">
        <f>IF(AND(B155&lt;&gt;E155,OR(B155="u",E155="u")),"STD","")</f>
        <v/>
      </c>
      <c r="B155" s="169" t="s">
        <v>0</v>
      </c>
      <c r="C155" s="263" t="s">
        <v>177</v>
      </c>
      <c r="D155" s="45"/>
      <c r="E155" s="574" t="s">
        <v>0</v>
      </c>
      <c r="F155" s="46" t="s">
        <v>941</v>
      </c>
      <c r="G155" s="207"/>
      <c r="H155" s="143"/>
      <c r="I155" s="117" t="s">
        <v>372</v>
      </c>
    </row>
    <row r="156" spans="1:17" s="2" customFormat="1">
      <c r="A156" s="20" t="str">
        <f>IF(AND(B156&lt;&gt;E156,OR(B156="u",E156="u")),"STD","")</f>
        <v/>
      </c>
      <c r="B156" s="169" t="s">
        <v>0</v>
      </c>
      <c r="C156" s="269" t="s">
        <v>178</v>
      </c>
      <c r="D156" s="58"/>
      <c r="E156" s="582" t="s">
        <v>0</v>
      </c>
      <c r="F156" s="59" t="s">
        <v>519</v>
      </c>
      <c r="G156" s="209" t="s">
        <v>323</v>
      </c>
      <c r="H156" s="205"/>
      <c r="I156" s="206" t="s">
        <v>669</v>
      </c>
      <c r="J156" s="20"/>
      <c r="K156" s="20"/>
      <c r="L156" s="20"/>
      <c r="M156" s="20"/>
      <c r="N156" s="20"/>
      <c r="O156" s="20"/>
      <c r="P156" s="20"/>
      <c r="Q156" s="20"/>
    </row>
    <row r="157" spans="1:17">
      <c r="C157" s="332" t="s">
        <v>7</v>
      </c>
      <c r="D157" s="54"/>
      <c r="E157" s="583"/>
      <c r="F157" s="225" t="s">
        <v>438</v>
      </c>
      <c r="G157" s="339" t="s">
        <v>328</v>
      </c>
      <c r="H157" s="73"/>
      <c r="I157" s="338" t="s">
        <v>327</v>
      </c>
    </row>
    <row r="158" spans="1:17" s="2" customFormat="1">
      <c r="A158" s="20" t="str">
        <f t="shared" ref="A158:A169" si="7">IF(AND(B158&lt;&gt;E158,OR(B158="u",E158="u")),"STD","")</f>
        <v/>
      </c>
      <c r="B158" s="169" t="s">
        <v>0</v>
      </c>
      <c r="C158" s="270" t="s">
        <v>179</v>
      </c>
      <c r="D158" s="107"/>
      <c r="E158" s="584" t="s">
        <v>0</v>
      </c>
      <c r="F158" s="72" t="s">
        <v>520</v>
      </c>
      <c r="G158" s="629" t="s">
        <v>906</v>
      </c>
      <c r="H158" s="224" t="s">
        <v>325</v>
      </c>
      <c r="I158" s="644" t="s">
        <v>875</v>
      </c>
      <c r="J158" s="20"/>
      <c r="K158" s="20"/>
      <c r="L158" s="20"/>
      <c r="M158" s="20"/>
      <c r="N158" s="20"/>
      <c r="O158" s="20"/>
      <c r="P158" s="20"/>
      <c r="Q158" s="20"/>
    </row>
    <row r="159" spans="1:17" s="2" customFormat="1">
      <c r="A159" s="20" t="str">
        <f t="shared" si="7"/>
        <v/>
      </c>
      <c r="B159" s="169" t="s">
        <v>0</v>
      </c>
      <c r="C159" s="257" t="s">
        <v>180</v>
      </c>
      <c r="D159" s="62"/>
      <c r="E159" s="566" t="s">
        <v>0</v>
      </c>
      <c r="F159" s="53" t="s">
        <v>521</v>
      </c>
      <c r="G159" s="629" t="s">
        <v>906</v>
      </c>
      <c r="H159" s="216" t="s">
        <v>325</v>
      </c>
      <c r="I159" s="644" t="s">
        <v>875</v>
      </c>
      <c r="J159" s="20"/>
      <c r="K159" s="20"/>
      <c r="L159" s="20"/>
      <c r="M159" s="20"/>
      <c r="N159" s="20"/>
      <c r="O159" s="20"/>
      <c r="P159" s="20"/>
      <c r="Q159" s="20"/>
    </row>
    <row r="160" spans="1:17" s="2" customFormat="1">
      <c r="A160" s="20" t="str">
        <f t="shared" si="7"/>
        <v/>
      </c>
      <c r="B160" s="169" t="s">
        <v>0</v>
      </c>
      <c r="C160" s="257" t="s">
        <v>181</v>
      </c>
      <c r="D160" s="62"/>
      <c r="E160" s="566" t="s">
        <v>0</v>
      </c>
      <c r="F160" s="53" t="s">
        <v>522</v>
      </c>
      <c r="G160" s="629" t="s">
        <v>906</v>
      </c>
      <c r="H160" s="216" t="s">
        <v>325</v>
      </c>
      <c r="I160" s="644" t="s">
        <v>875</v>
      </c>
      <c r="J160" s="20"/>
      <c r="K160" s="20"/>
      <c r="L160" s="20"/>
      <c r="M160" s="20"/>
      <c r="N160" s="20"/>
      <c r="O160" s="20"/>
      <c r="P160" s="20"/>
      <c r="Q160" s="20"/>
    </row>
    <row r="161" spans="1:17" s="2" customFormat="1">
      <c r="A161" s="20" t="str">
        <f t="shared" si="7"/>
        <v/>
      </c>
      <c r="B161" s="169" t="s">
        <v>0</v>
      </c>
      <c r="C161" s="271" t="s">
        <v>182</v>
      </c>
      <c r="D161" s="63"/>
      <c r="E161" s="566" t="s">
        <v>0</v>
      </c>
      <c r="F161" s="64" t="s">
        <v>523</v>
      </c>
      <c r="G161" s="629" t="s">
        <v>906</v>
      </c>
      <c r="H161" s="216" t="s">
        <v>325</v>
      </c>
      <c r="I161" s="644" t="s">
        <v>875</v>
      </c>
      <c r="J161" s="20"/>
      <c r="K161" s="20"/>
      <c r="L161" s="20"/>
      <c r="M161" s="20"/>
      <c r="N161" s="20"/>
      <c r="O161" s="20"/>
      <c r="P161" s="20"/>
      <c r="Q161" s="20"/>
    </row>
    <row r="162" spans="1:17" s="2" customFormat="1">
      <c r="A162" s="20" t="str">
        <f t="shared" si="7"/>
        <v/>
      </c>
      <c r="B162" s="169" t="s">
        <v>0</v>
      </c>
      <c r="C162" s="271" t="s">
        <v>183</v>
      </c>
      <c r="D162" s="63"/>
      <c r="E162" s="585" t="s">
        <v>0</v>
      </c>
      <c r="F162" s="64" t="s">
        <v>942</v>
      </c>
      <c r="G162" s="629" t="s">
        <v>906</v>
      </c>
      <c r="H162" s="208" t="s">
        <v>326</v>
      </c>
      <c r="I162" s="644" t="s">
        <v>875</v>
      </c>
      <c r="J162" s="20"/>
      <c r="K162" s="20"/>
      <c r="L162" s="20"/>
      <c r="M162" s="20"/>
      <c r="N162" s="20"/>
      <c r="O162" s="20"/>
      <c r="P162" s="20"/>
      <c r="Q162" s="20"/>
    </row>
    <row r="163" spans="1:17" s="2" customFormat="1">
      <c r="A163" s="20" t="str">
        <f t="shared" si="7"/>
        <v/>
      </c>
      <c r="B163" s="169" t="s">
        <v>0</v>
      </c>
      <c r="C163" s="271" t="s">
        <v>184</v>
      </c>
      <c r="D163" s="63"/>
      <c r="E163" s="585" t="s">
        <v>0</v>
      </c>
      <c r="F163" s="64" t="s">
        <v>943</v>
      </c>
      <c r="G163" s="629" t="s">
        <v>906</v>
      </c>
      <c r="H163" s="208" t="s">
        <v>326</v>
      </c>
      <c r="I163" s="644" t="s">
        <v>875</v>
      </c>
      <c r="J163" s="20"/>
      <c r="K163" s="20"/>
      <c r="L163" s="20"/>
      <c r="M163" s="20"/>
      <c r="N163" s="20"/>
      <c r="O163" s="20"/>
      <c r="P163" s="20"/>
      <c r="Q163" s="20"/>
    </row>
    <row r="164" spans="1:17" s="2" customFormat="1">
      <c r="A164" s="20" t="str">
        <f t="shared" si="7"/>
        <v/>
      </c>
      <c r="B164" s="169" t="s">
        <v>0</v>
      </c>
      <c r="C164" s="271" t="s">
        <v>185</v>
      </c>
      <c r="D164" s="63"/>
      <c r="E164" s="585" t="s">
        <v>0</v>
      </c>
      <c r="F164" s="64" t="s">
        <v>944</v>
      </c>
      <c r="G164" s="629" t="s">
        <v>906</v>
      </c>
      <c r="H164" s="208" t="s">
        <v>326</v>
      </c>
      <c r="I164" s="644" t="s">
        <v>875</v>
      </c>
      <c r="J164" s="20"/>
      <c r="K164" s="20"/>
      <c r="L164" s="20"/>
      <c r="M164" s="20"/>
      <c r="N164" s="20"/>
      <c r="O164" s="20"/>
      <c r="P164" s="20"/>
      <c r="Q164" s="20"/>
    </row>
    <row r="165" spans="1:17" s="2" customFormat="1">
      <c r="A165" s="20" t="str">
        <f t="shared" si="7"/>
        <v/>
      </c>
      <c r="B165" s="169" t="s">
        <v>0</v>
      </c>
      <c r="C165" s="271" t="s">
        <v>186</v>
      </c>
      <c r="D165" s="63"/>
      <c r="E165" s="585" t="s">
        <v>0</v>
      </c>
      <c r="F165" s="64" t="s">
        <v>945</v>
      </c>
      <c r="G165" s="629" t="s">
        <v>906</v>
      </c>
      <c r="H165" s="208" t="s">
        <v>326</v>
      </c>
      <c r="I165" s="644" t="s">
        <v>875</v>
      </c>
      <c r="J165" s="20"/>
      <c r="K165" s="20"/>
      <c r="L165" s="20"/>
      <c r="M165" s="20"/>
      <c r="N165" s="20"/>
      <c r="O165" s="20"/>
      <c r="P165" s="20"/>
      <c r="Q165" s="20"/>
    </row>
    <row r="166" spans="1:17" s="2" customFormat="1">
      <c r="A166" s="20" t="str">
        <f t="shared" si="7"/>
        <v/>
      </c>
      <c r="B166" s="169" t="s">
        <v>0</v>
      </c>
      <c r="C166" s="271" t="s">
        <v>187</v>
      </c>
      <c r="D166" s="63"/>
      <c r="E166" s="585" t="s">
        <v>0</v>
      </c>
      <c r="F166" s="64" t="s">
        <v>946</v>
      </c>
      <c r="G166" s="629" t="s">
        <v>906</v>
      </c>
      <c r="H166" s="208" t="s">
        <v>326</v>
      </c>
      <c r="I166" s="644" t="s">
        <v>875</v>
      </c>
      <c r="J166" s="20"/>
      <c r="K166" s="20"/>
      <c r="L166" s="20"/>
      <c r="M166" s="20"/>
      <c r="N166" s="20"/>
      <c r="O166" s="20"/>
      <c r="P166" s="20"/>
      <c r="Q166" s="20"/>
    </row>
    <row r="167" spans="1:17" s="2" customFormat="1">
      <c r="A167" s="20" t="str">
        <f t="shared" si="7"/>
        <v/>
      </c>
      <c r="B167" s="169" t="s">
        <v>0</v>
      </c>
      <c r="C167" s="271" t="s">
        <v>188</v>
      </c>
      <c r="D167" s="63"/>
      <c r="E167" s="585" t="s">
        <v>0</v>
      </c>
      <c r="F167" s="64" t="s">
        <v>947</v>
      </c>
      <c r="G167" s="629" t="s">
        <v>906</v>
      </c>
      <c r="H167" s="208" t="s">
        <v>325</v>
      </c>
      <c r="I167" s="644" t="s">
        <v>875</v>
      </c>
      <c r="J167" s="20"/>
      <c r="K167" s="20"/>
      <c r="L167" s="20"/>
      <c r="M167" s="20"/>
      <c r="N167" s="20"/>
      <c r="O167" s="20"/>
      <c r="P167" s="20"/>
      <c r="Q167" s="20"/>
    </row>
    <row r="168" spans="1:17" s="2" customFormat="1">
      <c r="A168" s="20" t="str">
        <f t="shared" si="7"/>
        <v/>
      </c>
      <c r="B168" s="169" t="s">
        <v>0</v>
      </c>
      <c r="C168" s="271" t="s">
        <v>189</v>
      </c>
      <c r="D168" s="63"/>
      <c r="E168" s="585" t="s">
        <v>0</v>
      </c>
      <c r="F168" s="64" t="s">
        <v>948</v>
      </c>
      <c r="G168" s="629" t="s">
        <v>906</v>
      </c>
      <c r="H168" s="208" t="s">
        <v>326</v>
      </c>
      <c r="I168" s="644" t="s">
        <v>875</v>
      </c>
      <c r="J168" s="20"/>
      <c r="K168" s="20"/>
      <c r="L168" s="20"/>
      <c r="M168" s="20"/>
      <c r="N168" s="20"/>
      <c r="O168" s="20"/>
      <c r="P168" s="20"/>
      <c r="Q168" s="20"/>
    </row>
    <row r="169" spans="1:17" s="2" customFormat="1">
      <c r="A169" s="20" t="str">
        <f t="shared" si="7"/>
        <v/>
      </c>
      <c r="B169" s="169" t="s">
        <v>0</v>
      </c>
      <c r="C169" s="271" t="s">
        <v>190</v>
      </c>
      <c r="D169" s="63"/>
      <c r="E169" s="585" t="s">
        <v>0</v>
      </c>
      <c r="F169" s="64" t="s">
        <v>949</v>
      </c>
      <c r="G169" s="629" t="s">
        <v>906</v>
      </c>
      <c r="H169" s="208" t="s">
        <v>326</v>
      </c>
      <c r="I169" s="644" t="s">
        <v>875</v>
      </c>
      <c r="J169" s="20"/>
      <c r="K169" s="20"/>
      <c r="L169" s="20"/>
      <c r="M169" s="20"/>
      <c r="N169" s="20"/>
      <c r="O169" s="20"/>
      <c r="P169" s="20"/>
      <c r="Q169" s="20"/>
    </row>
    <row r="170" spans="1:17">
      <c r="C170" s="332" t="s">
        <v>8</v>
      </c>
      <c r="D170" s="54"/>
      <c r="E170" s="586"/>
      <c r="F170" s="40" t="s">
        <v>438</v>
      </c>
      <c r="G170" s="134"/>
      <c r="H170" s="134"/>
      <c r="I170" s="29"/>
    </row>
    <row r="171" spans="1:17">
      <c r="A171" s="13" t="str">
        <f t="shared" ref="A171:A176" si="8">IF(AND(B171&lt;&gt;E171,OR(B171="u",E171="u")),"STD","")</f>
        <v/>
      </c>
      <c r="B171" s="169" t="s">
        <v>0</v>
      </c>
      <c r="C171" s="260" t="s">
        <v>191</v>
      </c>
      <c r="D171" s="49"/>
      <c r="E171" s="571" t="s">
        <v>0</v>
      </c>
      <c r="F171" s="50" t="s">
        <v>524</v>
      </c>
      <c r="G171" s="216" t="s">
        <v>329</v>
      </c>
      <c r="H171" s="140"/>
      <c r="I171" s="616" t="s">
        <v>875</v>
      </c>
    </row>
    <row r="172" spans="1:17">
      <c r="A172" s="13" t="str">
        <f t="shared" si="8"/>
        <v/>
      </c>
      <c r="B172" s="169" t="s">
        <v>0</v>
      </c>
      <c r="C172" s="263" t="s">
        <v>192</v>
      </c>
      <c r="D172" s="45"/>
      <c r="E172" s="574" t="s">
        <v>0</v>
      </c>
      <c r="F172" s="46" t="s">
        <v>525</v>
      </c>
      <c r="G172" s="207" t="s">
        <v>330</v>
      </c>
      <c r="H172" s="137"/>
      <c r="I172" s="310" t="s">
        <v>907</v>
      </c>
    </row>
    <row r="173" spans="1:17">
      <c r="A173" s="13" t="str">
        <f t="shared" si="8"/>
        <v/>
      </c>
      <c r="B173" s="169" t="s">
        <v>939</v>
      </c>
      <c r="C173" s="260" t="s">
        <v>193</v>
      </c>
      <c r="D173" s="45"/>
      <c r="E173" s="574" t="s">
        <v>939</v>
      </c>
      <c r="F173" s="50" t="s">
        <v>526</v>
      </c>
      <c r="G173" s="210" t="s">
        <v>330</v>
      </c>
      <c r="H173" s="136"/>
      <c r="I173" s="32"/>
    </row>
    <row r="174" spans="1:17">
      <c r="A174" s="13" t="str">
        <f t="shared" si="8"/>
        <v/>
      </c>
      <c r="B174" s="169" t="s">
        <v>0</v>
      </c>
      <c r="C174" s="263" t="s">
        <v>194</v>
      </c>
      <c r="D174" s="45"/>
      <c r="E174" s="574" t="s">
        <v>0</v>
      </c>
      <c r="F174" s="46" t="s">
        <v>527</v>
      </c>
      <c r="G174" s="207" t="s">
        <v>331</v>
      </c>
      <c r="H174" s="137"/>
      <c r="I174" s="33" t="s">
        <v>876</v>
      </c>
    </row>
    <row r="175" spans="1:17">
      <c r="A175" s="13" t="str">
        <f t="shared" si="8"/>
        <v/>
      </c>
      <c r="B175" s="169" t="s">
        <v>0</v>
      </c>
      <c r="C175" s="260" t="s">
        <v>195</v>
      </c>
      <c r="D175" s="45"/>
      <c r="E175" s="574" t="s">
        <v>0</v>
      </c>
      <c r="F175" s="50" t="s">
        <v>528</v>
      </c>
      <c r="G175" s="210"/>
      <c r="H175" s="136"/>
      <c r="I175" s="32" t="s">
        <v>877</v>
      </c>
    </row>
    <row r="176" spans="1:17">
      <c r="A176" s="13" t="str">
        <f t="shared" si="8"/>
        <v/>
      </c>
      <c r="B176" s="169" t="s">
        <v>0</v>
      </c>
      <c r="C176" s="260" t="s">
        <v>196</v>
      </c>
      <c r="D176" s="45"/>
      <c r="E176" s="574" t="s">
        <v>0</v>
      </c>
      <c r="F176" s="50" t="s">
        <v>529</v>
      </c>
      <c r="G176" s="210" t="s">
        <v>332</v>
      </c>
      <c r="H176" s="136"/>
      <c r="I176" s="311" t="s">
        <v>878</v>
      </c>
    </row>
    <row r="177" spans="1:17">
      <c r="C177" s="705" t="s">
        <v>867</v>
      </c>
      <c r="D177" s="401"/>
      <c r="E177" s="706"/>
      <c r="F177" s="707"/>
      <c r="G177" s="611"/>
      <c r="H177" s="612"/>
      <c r="I177" s="613"/>
    </row>
    <row r="178" spans="1:17">
      <c r="A178" s="13" t="str">
        <f>IF(AND(B178&lt;&gt;E178,OR(B178="u",E178="u")),"STD","")</f>
        <v/>
      </c>
      <c r="B178" s="169" t="s">
        <v>0</v>
      </c>
      <c r="C178" s="708" t="s">
        <v>868</v>
      </c>
      <c r="D178" s="709"/>
      <c r="E178" s="710" t="s">
        <v>0</v>
      </c>
      <c r="F178" s="711" t="s">
        <v>867</v>
      </c>
      <c r="G178" s="614"/>
      <c r="H178" s="614"/>
      <c r="I178" s="615" t="s">
        <v>935</v>
      </c>
    </row>
    <row r="179" spans="1:17">
      <c r="C179" s="332" t="s">
        <v>9</v>
      </c>
      <c r="D179" s="54"/>
      <c r="E179" s="587"/>
      <c r="F179" s="40"/>
      <c r="G179" s="241"/>
      <c r="H179" s="151"/>
      <c r="I179" s="89"/>
    </row>
    <row r="180" spans="1:17">
      <c r="A180" s="13" t="str">
        <f>IF(AND(B180&lt;&gt;E180,OR(B180="u",E180="u")),"STD","")</f>
        <v/>
      </c>
      <c r="B180" s="169" t="s">
        <v>0</v>
      </c>
      <c r="C180" s="272" t="s">
        <v>197</v>
      </c>
      <c r="D180" s="66"/>
      <c r="E180" s="588" t="s">
        <v>0</v>
      </c>
      <c r="F180" s="67" t="s">
        <v>530</v>
      </c>
      <c r="G180" s="226" t="s">
        <v>333</v>
      </c>
      <c r="H180" s="152"/>
      <c r="I180" s="97"/>
    </row>
    <row r="181" spans="1:17" s="8" customFormat="1">
      <c r="A181" s="14"/>
      <c r="B181" s="169"/>
      <c r="C181" s="258" t="s">
        <v>10</v>
      </c>
      <c r="D181" s="83"/>
      <c r="E181" s="567"/>
      <c r="F181" s="84" t="s">
        <v>438</v>
      </c>
      <c r="G181" s="133"/>
      <c r="H181" s="133"/>
      <c r="I181" s="88"/>
      <c r="J181" s="14"/>
      <c r="K181" s="14"/>
      <c r="L181" s="14"/>
      <c r="M181" s="14"/>
      <c r="N181" s="14"/>
      <c r="O181" s="14"/>
      <c r="P181" s="14"/>
      <c r="Q181" s="14"/>
    </row>
    <row r="182" spans="1:17">
      <c r="C182" s="333" t="s">
        <v>11</v>
      </c>
      <c r="D182" s="54"/>
      <c r="E182" s="589"/>
      <c r="F182" s="40" t="s">
        <v>438</v>
      </c>
      <c r="G182" s="134"/>
      <c r="H182" s="134"/>
      <c r="I182" s="29"/>
    </row>
    <row r="183" spans="1:17">
      <c r="A183" s="13" t="str">
        <f>IF(AND(B183&lt;&gt;E183,OR(B183="u",E183="u")),"STD","")</f>
        <v/>
      </c>
      <c r="B183" s="169" t="s">
        <v>939</v>
      </c>
      <c r="C183" s="255" t="s">
        <v>198</v>
      </c>
      <c r="D183" s="37"/>
      <c r="E183" s="565" t="s">
        <v>939</v>
      </c>
      <c r="F183" s="53" t="s">
        <v>869</v>
      </c>
      <c r="G183" s="132"/>
      <c r="H183" s="132"/>
      <c r="I183" s="28"/>
    </row>
    <row r="184" spans="1:17">
      <c r="A184" s="13" t="str">
        <f>IF(AND(B184&lt;&gt;E184,OR(B184="u",E184="u")),"STD","")</f>
        <v/>
      </c>
      <c r="B184" s="169" t="s">
        <v>0</v>
      </c>
      <c r="C184" s="264" t="s">
        <v>199</v>
      </c>
      <c r="D184" s="47"/>
      <c r="E184" s="575" t="s">
        <v>0</v>
      </c>
      <c r="F184" s="64" t="s">
        <v>870</v>
      </c>
      <c r="G184" s="139"/>
      <c r="H184" s="139"/>
      <c r="I184" s="93"/>
    </row>
    <row r="185" spans="1:17">
      <c r="C185" s="333" t="s">
        <v>12</v>
      </c>
      <c r="D185" s="54"/>
      <c r="E185" s="586"/>
      <c r="F185" s="40" t="s">
        <v>438</v>
      </c>
      <c r="G185" s="134"/>
      <c r="H185" s="134"/>
      <c r="I185" s="29"/>
    </row>
    <row r="186" spans="1:17">
      <c r="A186" s="13" t="str">
        <f t="shared" ref="A186:A193" si="9">IF(AND(B186&lt;&gt;E186,OR(B186="u",E186="u")),"STD","")</f>
        <v/>
      </c>
      <c r="B186" s="169" t="s">
        <v>0</v>
      </c>
      <c r="C186" s="273" t="s">
        <v>201</v>
      </c>
      <c r="D186" s="37"/>
      <c r="E186" s="565" t="s">
        <v>0</v>
      </c>
      <c r="F186" s="106" t="s">
        <v>531</v>
      </c>
      <c r="G186" s="132"/>
      <c r="H186" s="132"/>
      <c r="I186" s="28"/>
    </row>
    <row r="187" spans="1:17" s="10" customFormat="1">
      <c r="A187" s="21" t="str">
        <f t="shared" si="9"/>
        <v/>
      </c>
      <c r="B187" s="169" t="s">
        <v>0</v>
      </c>
      <c r="C187" s="375" t="s">
        <v>202</v>
      </c>
      <c r="D187" s="62"/>
      <c r="E187" s="566" t="s">
        <v>0</v>
      </c>
      <c r="F187" s="376" t="s">
        <v>532</v>
      </c>
      <c r="G187" s="242"/>
      <c r="H187" s="242"/>
      <c r="I187" s="194"/>
      <c r="J187" s="21"/>
      <c r="K187" s="21"/>
      <c r="L187" s="21"/>
      <c r="M187" s="21"/>
      <c r="N187" s="21"/>
      <c r="O187" s="21"/>
      <c r="P187" s="21"/>
      <c r="Q187" s="21"/>
    </row>
    <row r="188" spans="1:17" ht="27.6">
      <c r="A188" s="13" t="str">
        <f t="shared" si="9"/>
        <v/>
      </c>
      <c r="B188" s="169" t="s">
        <v>0</v>
      </c>
      <c r="C188" s="266" t="s">
        <v>203</v>
      </c>
      <c r="D188" s="49"/>
      <c r="E188" s="571" t="s">
        <v>0</v>
      </c>
      <c r="F188" s="105" t="s">
        <v>533</v>
      </c>
      <c r="G188" s="628" t="s">
        <v>905</v>
      </c>
      <c r="H188" s="629" t="s">
        <v>906</v>
      </c>
      <c r="I188" s="194"/>
    </row>
    <row r="189" spans="1:17" s="12" customFormat="1" ht="27.6">
      <c r="A189" s="13" t="str">
        <f t="shared" si="9"/>
        <v/>
      </c>
      <c r="B189" s="169" t="s">
        <v>0</v>
      </c>
      <c r="C189" s="266" t="s">
        <v>204</v>
      </c>
      <c r="D189" s="49"/>
      <c r="E189" s="571" t="s">
        <v>0</v>
      </c>
      <c r="F189" s="105" t="s">
        <v>534</v>
      </c>
      <c r="G189" s="628" t="s">
        <v>905</v>
      </c>
      <c r="H189" s="629" t="s">
        <v>906</v>
      </c>
      <c r="I189" s="194"/>
      <c r="J189" s="13"/>
      <c r="K189" s="13"/>
      <c r="L189" s="13"/>
      <c r="M189" s="13"/>
      <c r="N189" s="13"/>
      <c r="O189" s="13"/>
      <c r="P189" s="13"/>
      <c r="Q189" s="13"/>
    </row>
    <row r="190" spans="1:17" s="301" customFormat="1">
      <c r="A190" s="301" t="str">
        <f t="shared" si="9"/>
        <v/>
      </c>
      <c r="B190" s="169" t="s">
        <v>0</v>
      </c>
      <c r="C190" s="358" t="s">
        <v>205</v>
      </c>
      <c r="D190" s="377"/>
      <c r="E190" s="578" t="s">
        <v>0</v>
      </c>
      <c r="F190" s="378" t="s">
        <v>389</v>
      </c>
      <c r="G190" s="216" t="s">
        <v>390</v>
      </c>
      <c r="H190" s="302"/>
      <c r="I190" s="303"/>
    </row>
    <row r="191" spans="1:17" s="301" customFormat="1">
      <c r="A191" s="301" t="str">
        <f t="shared" si="9"/>
        <v/>
      </c>
      <c r="B191" s="169" t="s">
        <v>0</v>
      </c>
      <c r="C191" s="358" t="s">
        <v>395</v>
      </c>
      <c r="D191" s="377"/>
      <c r="E191" s="578" t="s">
        <v>0</v>
      </c>
      <c r="F191" s="378" t="s">
        <v>391</v>
      </c>
      <c r="G191" s="216" t="s">
        <v>392</v>
      </c>
      <c r="H191" s="302"/>
      <c r="I191" s="303"/>
    </row>
    <row r="192" spans="1:17" s="301" customFormat="1">
      <c r="A192" s="301" t="str">
        <f t="shared" si="9"/>
        <v/>
      </c>
      <c r="B192" s="169" t="s">
        <v>0</v>
      </c>
      <c r="C192" s="358" t="s">
        <v>396</v>
      </c>
      <c r="D192" s="377"/>
      <c r="E192" s="578" t="s">
        <v>0</v>
      </c>
      <c r="F192" s="378" t="s">
        <v>393</v>
      </c>
      <c r="G192" s="216" t="s">
        <v>392</v>
      </c>
      <c r="H192" s="302"/>
      <c r="I192" s="303"/>
    </row>
    <row r="193" spans="1:17" s="301" customFormat="1">
      <c r="A193" s="301" t="str">
        <f t="shared" si="9"/>
        <v/>
      </c>
      <c r="B193" s="169" t="s">
        <v>0</v>
      </c>
      <c r="C193" s="358" t="s">
        <v>397</v>
      </c>
      <c r="D193" s="377"/>
      <c r="E193" s="578" t="s">
        <v>0</v>
      </c>
      <c r="F193" s="378" t="s">
        <v>394</v>
      </c>
      <c r="G193" s="216" t="s">
        <v>392</v>
      </c>
      <c r="H193" s="302"/>
      <c r="I193" s="303"/>
    </row>
    <row r="194" spans="1:17">
      <c r="C194" s="333" t="s">
        <v>13</v>
      </c>
      <c r="D194" s="54"/>
      <c r="E194" s="586"/>
      <c r="F194" s="110" t="s">
        <v>438</v>
      </c>
      <c r="G194" s="134"/>
      <c r="H194" s="134"/>
      <c r="I194" s="29"/>
    </row>
    <row r="195" spans="1:17">
      <c r="A195" s="13" t="str">
        <f>IF(AND(B195&lt;&gt;E195,OR(B195="u",E195="u")),"STD","")</f>
        <v/>
      </c>
      <c r="B195" s="169" t="s">
        <v>0</v>
      </c>
      <c r="C195" s="254" t="s">
        <v>200</v>
      </c>
      <c r="D195" s="35"/>
      <c r="E195" s="568" t="s">
        <v>0</v>
      </c>
      <c r="F195" s="111" t="s">
        <v>535</v>
      </c>
      <c r="G195" s="134"/>
      <c r="H195" s="134"/>
      <c r="I195" s="29"/>
    </row>
    <row r="196" spans="1:17">
      <c r="C196" s="333" t="s">
        <v>42</v>
      </c>
      <c r="D196" s="54"/>
      <c r="E196" s="570"/>
      <c r="F196" s="40" t="s">
        <v>438</v>
      </c>
      <c r="G196" s="228" t="s">
        <v>334</v>
      </c>
      <c r="H196" s="134"/>
      <c r="I196" s="29"/>
    </row>
    <row r="197" spans="1:17">
      <c r="A197" s="13" t="str">
        <f>IF(AND(B197&lt;&gt;E197,OR(B197="u",E197="u")),"STD","")</f>
        <v/>
      </c>
      <c r="B197" s="169" t="s">
        <v>0</v>
      </c>
      <c r="C197" s="264" t="s">
        <v>206</v>
      </c>
      <c r="D197" s="47"/>
      <c r="E197" s="575" t="s">
        <v>0</v>
      </c>
      <c r="F197" s="48" t="s">
        <v>536</v>
      </c>
      <c r="G197" s="227" t="s">
        <v>335</v>
      </c>
      <c r="H197" s="139"/>
      <c r="I197" s="93"/>
    </row>
    <row r="198" spans="1:17" s="26" customFormat="1">
      <c r="A198" s="25"/>
      <c r="B198" s="169"/>
      <c r="C198" s="256" t="s">
        <v>43</v>
      </c>
      <c r="D198" s="114"/>
      <c r="E198" s="590"/>
      <c r="F198" s="86"/>
      <c r="G198" s="153"/>
      <c r="H198" s="153"/>
      <c r="I198" s="99"/>
      <c r="J198" s="25"/>
      <c r="K198" s="25"/>
      <c r="L198" s="25"/>
      <c r="M198" s="25"/>
      <c r="N198" s="25"/>
      <c r="O198" s="25"/>
      <c r="P198" s="25"/>
      <c r="Q198" s="25"/>
    </row>
    <row r="199" spans="1:17">
      <c r="C199" s="379" t="s">
        <v>663</v>
      </c>
      <c r="D199" s="60"/>
      <c r="E199" s="591"/>
      <c r="F199" s="61"/>
      <c r="G199" s="558" t="s">
        <v>838</v>
      </c>
      <c r="H199" s="154"/>
      <c r="I199" s="98"/>
    </row>
    <row r="200" spans="1:17" s="7" customFormat="1">
      <c r="A200" s="22"/>
      <c r="B200" s="169"/>
      <c r="C200" s="331" t="s">
        <v>40</v>
      </c>
      <c r="D200" s="396"/>
      <c r="E200" s="592"/>
      <c r="F200" s="397" t="s">
        <v>438</v>
      </c>
      <c r="G200" s="155"/>
      <c r="H200" s="155"/>
      <c r="I200" s="29"/>
      <c r="J200" s="22"/>
      <c r="K200" s="22"/>
      <c r="L200" s="22"/>
      <c r="M200" s="22"/>
      <c r="N200" s="22"/>
      <c r="O200" s="22"/>
      <c r="P200" s="22"/>
      <c r="Q200" s="22"/>
    </row>
    <row r="201" spans="1:17">
      <c r="A201" s="13" t="str">
        <f>IF(AND(B201&lt;&gt;E201,OR(B201="u",E201="u")),"STD","")</f>
        <v/>
      </c>
      <c r="B201" s="169" t="s">
        <v>939</v>
      </c>
      <c r="C201" s="268" t="s">
        <v>207</v>
      </c>
      <c r="D201" s="56"/>
      <c r="E201" s="581" t="s">
        <v>939</v>
      </c>
      <c r="F201" s="57" t="s">
        <v>537</v>
      </c>
      <c r="G201" s="223" t="s">
        <v>336</v>
      </c>
      <c r="H201" s="141"/>
      <c r="I201" s="115" t="s">
        <v>679</v>
      </c>
    </row>
    <row r="202" spans="1:17" ht="15.75" customHeight="1">
      <c r="A202" s="13" t="str">
        <f>IF(AND(B202&lt;&gt;E202,OR(B202="u",E202="u")),"STD","")</f>
        <v/>
      </c>
      <c r="B202" s="169" t="s">
        <v>0</v>
      </c>
      <c r="C202" s="257" t="s">
        <v>208</v>
      </c>
      <c r="D202" s="62"/>
      <c r="E202" s="566" t="s">
        <v>0</v>
      </c>
      <c r="F202" s="53" t="s">
        <v>538</v>
      </c>
      <c r="G202" s="210" t="s">
        <v>336</v>
      </c>
      <c r="H202" s="142"/>
      <c r="I202" s="116" t="s">
        <v>680</v>
      </c>
    </row>
    <row r="203" spans="1:17" s="10" customFormat="1">
      <c r="A203" s="21" t="str">
        <f>IF(AND(B203&lt;&gt;E203,OR(B203="u",E203="u")),"STD","")</f>
        <v/>
      </c>
      <c r="B203" s="169" t="s">
        <v>0</v>
      </c>
      <c r="C203" s="280" t="s">
        <v>209</v>
      </c>
      <c r="D203" s="371"/>
      <c r="E203" s="578" t="s">
        <v>0</v>
      </c>
      <c r="F203" s="344" t="s">
        <v>539</v>
      </c>
      <c r="G203" s="309"/>
      <c r="H203" s="309"/>
      <c r="I203" s="214" t="s">
        <v>681</v>
      </c>
      <c r="J203" s="21"/>
      <c r="K203" s="21"/>
      <c r="L203" s="21"/>
      <c r="M203" s="21"/>
      <c r="N203" s="21"/>
      <c r="O203" s="21"/>
      <c r="P203" s="21"/>
      <c r="Q203" s="21"/>
    </row>
    <row r="204" spans="1:17" s="10" customFormat="1">
      <c r="A204" s="21" t="str">
        <f>IF(AND(B204&lt;&gt;E204,OR(B204="u",E204="u")),"STD","")</f>
        <v/>
      </c>
      <c r="B204" s="169" t="s">
        <v>0</v>
      </c>
      <c r="C204" s="280" t="s">
        <v>210</v>
      </c>
      <c r="D204" s="371"/>
      <c r="E204" s="578" t="s">
        <v>0</v>
      </c>
      <c r="F204" s="344" t="s">
        <v>540</v>
      </c>
      <c r="G204" s="413" t="s">
        <v>688</v>
      </c>
      <c r="H204" s="309"/>
      <c r="I204" s="351" t="s">
        <v>689</v>
      </c>
      <c r="J204" s="21"/>
      <c r="K204" s="21"/>
      <c r="L204" s="21"/>
      <c r="M204" s="21"/>
      <c r="N204" s="21"/>
      <c r="O204" s="21"/>
      <c r="P204" s="21"/>
      <c r="Q204" s="21"/>
    </row>
    <row r="205" spans="1:17">
      <c r="A205" s="13" t="str">
        <f>IF(AND(B205&lt;&gt;E205,OR(B205="u",E205="u")),"STD","")</f>
        <v/>
      </c>
      <c r="B205" s="169" t="s">
        <v>0</v>
      </c>
      <c r="C205" s="269" t="s">
        <v>211</v>
      </c>
      <c r="D205" s="58"/>
      <c r="E205" s="582" t="s">
        <v>0</v>
      </c>
      <c r="F205" s="59" t="s">
        <v>541</v>
      </c>
      <c r="G205" s="243" t="s">
        <v>686</v>
      </c>
      <c r="H205" s="239"/>
      <c r="I205" s="408"/>
    </row>
    <row r="206" spans="1:17" s="7" customFormat="1">
      <c r="A206" s="22"/>
      <c r="B206" s="169"/>
      <c r="C206" s="331" t="s">
        <v>41</v>
      </c>
      <c r="D206" s="396"/>
      <c r="E206" s="592"/>
      <c r="F206" s="397" t="s">
        <v>438</v>
      </c>
      <c r="G206" s="155"/>
      <c r="H206" s="155"/>
      <c r="I206" s="29"/>
      <c r="J206" s="22"/>
      <c r="K206" s="22"/>
      <c r="L206" s="22"/>
      <c r="M206" s="22"/>
      <c r="N206" s="22"/>
      <c r="O206" s="22"/>
      <c r="P206" s="22"/>
      <c r="Q206" s="22"/>
    </row>
    <row r="207" spans="1:17">
      <c r="A207" s="13" t="str">
        <f>IF(AND(B207&lt;&gt;E207,OR(B207="u",E207="u")),"STD","")</f>
        <v/>
      </c>
      <c r="B207" s="169" t="s">
        <v>939</v>
      </c>
      <c r="C207" s="268" t="s">
        <v>212</v>
      </c>
      <c r="D207" s="56"/>
      <c r="E207" s="581" t="s">
        <v>939</v>
      </c>
      <c r="F207" s="57" t="s">
        <v>542</v>
      </c>
      <c r="G207" s="223" t="s">
        <v>336</v>
      </c>
      <c r="H207" s="141"/>
      <c r="I207" s="115"/>
    </row>
    <row r="208" spans="1:17">
      <c r="A208" s="13" t="str">
        <f>IF(AND(B208&lt;&gt;E208,OR(B208="u",E208="u")),"STD","")</f>
        <v/>
      </c>
      <c r="B208" s="169" t="s">
        <v>0</v>
      </c>
      <c r="C208" s="257" t="s">
        <v>213</v>
      </c>
      <c r="D208" s="62"/>
      <c r="E208" s="566" t="s">
        <v>0</v>
      </c>
      <c r="F208" s="53" t="s">
        <v>543</v>
      </c>
      <c r="G208" s="210" t="s">
        <v>336</v>
      </c>
      <c r="H208" s="142"/>
      <c r="I208" s="116" t="s">
        <v>351</v>
      </c>
    </row>
    <row r="209" spans="1:17" s="10" customFormat="1">
      <c r="A209" s="21" t="str">
        <f>IF(AND(B209&lt;&gt;E209,OR(B209="u",E209="u")),"STD","")</f>
        <v/>
      </c>
      <c r="B209" s="169" t="s">
        <v>0</v>
      </c>
      <c r="C209" s="365" t="s">
        <v>214</v>
      </c>
      <c r="D209" s="358"/>
      <c r="E209" s="578" t="s">
        <v>0</v>
      </c>
      <c r="F209" s="376" t="s">
        <v>544</v>
      </c>
      <c r="G209" s="309"/>
      <c r="H209" s="309"/>
      <c r="I209" s="214" t="s">
        <v>681</v>
      </c>
      <c r="J209" s="21"/>
      <c r="K209" s="21"/>
      <c r="L209" s="21"/>
      <c r="M209" s="21"/>
      <c r="N209" s="21"/>
      <c r="O209" s="21"/>
      <c r="P209" s="21"/>
      <c r="Q209" s="21"/>
    </row>
    <row r="210" spans="1:17" s="10" customFormat="1">
      <c r="A210" s="21" t="str">
        <f>IF(AND(B210&lt;&gt;E210,OR(B210="u",E210="u")),"STD","")</f>
        <v/>
      </c>
      <c r="B210" s="169" t="s">
        <v>0</v>
      </c>
      <c r="C210" s="365" t="s">
        <v>215</v>
      </c>
      <c r="D210" s="358"/>
      <c r="E210" s="578" t="s">
        <v>0</v>
      </c>
      <c r="F210" s="376" t="s">
        <v>545</v>
      </c>
      <c r="G210" s="413" t="s">
        <v>688</v>
      </c>
      <c r="H210" s="309"/>
      <c r="I210" s="351" t="s">
        <v>689</v>
      </c>
      <c r="J210" s="21"/>
      <c r="K210" s="21"/>
      <c r="L210" s="21"/>
      <c r="M210" s="21"/>
      <c r="N210" s="21"/>
      <c r="O210" s="21"/>
      <c r="P210" s="21"/>
      <c r="Q210" s="21"/>
    </row>
    <row r="211" spans="1:17">
      <c r="A211" s="13" t="str">
        <f>IF(AND(B211&lt;&gt;E211,OR(B211="u",E211="u")),"STD","")</f>
        <v/>
      </c>
      <c r="B211" s="169" t="s">
        <v>0</v>
      </c>
      <c r="C211" s="269" t="s">
        <v>216</v>
      </c>
      <c r="D211" s="58"/>
      <c r="E211" s="582" t="s">
        <v>0</v>
      </c>
      <c r="F211" s="59" t="s">
        <v>546</v>
      </c>
      <c r="G211" s="243" t="s">
        <v>686</v>
      </c>
      <c r="H211" s="238"/>
      <c r="I211" s="408"/>
    </row>
    <row r="212" spans="1:17" s="5" customFormat="1">
      <c r="A212" s="16"/>
      <c r="B212" s="169"/>
      <c r="C212" s="398" t="s">
        <v>71</v>
      </c>
      <c r="D212" s="399"/>
      <c r="E212" s="593"/>
      <c r="F212" s="400" t="s">
        <v>438</v>
      </c>
      <c r="G212" s="181"/>
      <c r="H212" s="181"/>
      <c r="I212" s="182"/>
      <c r="J212" s="16"/>
      <c r="K212" s="16"/>
      <c r="L212" s="16"/>
      <c r="M212" s="16"/>
      <c r="N212" s="16"/>
      <c r="O212" s="16"/>
      <c r="P212" s="16"/>
      <c r="Q212" s="16"/>
    </row>
    <row r="213" spans="1:17" s="185" customFormat="1">
      <c r="A213" s="183"/>
      <c r="B213" s="169"/>
      <c r="C213" s="398" t="s">
        <v>14</v>
      </c>
      <c r="D213" s="401"/>
      <c r="E213" s="594"/>
      <c r="F213" s="402" t="s">
        <v>438</v>
      </c>
      <c r="G213" s="184"/>
      <c r="H213" s="184"/>
      <c r="I213" s="198"/>
      <c r="J213" s="183"/>
      <c r="K213" s="183"/>
      <c r="L213" s="183"/>
      <c r="M213" s="183"/>
      <c r="N213" s="183"/>
      <c r="O213" s="183"/>
      <c r="P213" s="183"/>
      <c r="Q213" s="183"/>
    </row>
    <row r="214" spans="1:17" s="5" customFormat="1">
      <c r="A214" s="16" t="str">
        <f>IF(AND(B214&lt;&gt;E214,OR(B214="u",E214="u")),"STD","")</f>
        <v/>
      </c>
      <c r="B214" s="169" t="s">
        <v>939</v>
      </c>
      <c r="C214" s="265" t="s">
        <v>217</v>
      </c>
      <c r="D214" s="51"/>
      <c r="E214" s="576" t="s">
        <v>939</v>
      </c>
      <c r="F214" s="52" t="s">
        <v>547</v>
      </c>
      <c r="G214" s="342" t="s">
        <v>844</v>
      </c>
      <c r="H214" s="343"/>
      <c r="I214" s="407"/>
      <c r="J214" s="16"/>
      <c r="K214" s="16"/>
      <c r="L214" s="16"/>
      <c r="M214" s="16"/>
      <c r="N214" s="16"/>
      <c r="O214" s="16"/>
      <c r="P214" s="16"/>
      <c r="Q214" s="16"/>
    </row>
    <row r="215" spans="1:17" s="187" customFormat="1">
      <c r="A215" s="186" t="str">
        <f>IF(AND(B215&lt;&gt;E215,OR(B215="u",E215="u")),"STD","")</f>
        <v/>
      </c>
      <c r="B215" s="169" t="s">
        <v>0</v>
      </c>
      <c r="C215" s="365" t="s">
        <v>218</v>
      </c>
      <c r="D215" s="358"/>
      <c r="E215" s="578" t="s">
        <v>0</v>
      </c>
      <c r="F215" s="376" t="s">
        <v>548</v>
      </c>
      <c r="G215" s="229"/>
      <c r="H215" s="238"/>
      <c r="I215" s="414" t="s">
        <v>352</v>
      </c>
      <c r="J215" s="186"/>
      <c r="K215" s="186"/>
      <c r="L215" s="186"/>
      <c r="M215" s="186"/>
      <c r="N215" s="186"/>
      <c r="O215" s="186"/>
      <c r="P215" s="186"/>
      <c r="Q215" s="186"/>
    </row>
    <row r="216" spans="1:17">
      <c r="A216" s="13" t="str">
        <f>IF(AND(B216&lt;&gt;E216,OR(B216="u",E216="u")),"STD","")</f>
        <v/>
      </c>
      <c r="B216" s="169" t="s">
        <v>0</v>
      </c>
      <c r="C216" s="365" t="s">
        <v>219</v>
      </c>
      <c r="D216" s="358"/>
      <c r="E216" s="578" t="s">
        <v>0</v>
      </c>
      <c r="F216" s="376" t="s">
        <v>640</v>
      </c>
      <c r="G216" s="240" t="s">
        <v>617</v>
      </c>
      <c r="H216" s="345"/>
      <c r="I216" s="93" t="s">
        <v>352</v>
      </c>
    </row>
    <row r="217" spans="1:17">
      <c r="C217" s="331" t="s">
        <v>15</v>
      </c>
      <c r="D217" s="403"/>
      <c r="E217" s="595"/>
      <c r="F217" s="404"/>
      <c r="G217" s="162"/>
      <c r="H217" s="134"/>
      <c r="I217" s="29"/>
    </row>
    <row r="218" spans="1:17">
      <c r="A218" s="13" t="str">
        <f>IF(AND(B218&lt;&gt;E218,OR(B218="u",E218="u")),"STD","")</f>
        <v/>
      </c>
      <c r="B218" s="169" t="s">
        <v>0</v>
      </c>
      <c r="C218" s="265" t="s">
        <v>220</v>
      </c>
      <c r="D218" s="51"/>
      <c r="E218" s="576" t="s">
        <v>0</v>
      </c>
      <c r="F218" s="52" t="s">
        <v>644</v>
      </c>
      <c r="G218" s="346"/>
      <c r="H218" s="132"/>
      <c r="I218" s="28"/>
    </row>
    <row r="219" spans="1:17">
      <c r="A219" s="13" t="str">
        <f>IF(AND(B219&lt;&gt;E219,OR(B219="u",E219="u")),"STD","")</f>
        <v/>
      </c>
      <c r="B219" s="169" t="s">
        <v>0</v>
      </c>
      <c r="C219" s="405" t="s">
        <v>646</v>
      </c>
      <c r="D219" s="391"/>
      <c r="E219" s="578" t="s">
        <v>0</v>
      </c>
      <c r="F219" s="376" t="s">
        <v>645</v>
      </c>
      <c r="G219" s="347"/>
      <c r="H219" s="118"/>
      <c r="I219" s="104"/>
    </row>
    <row r="220" spans="1:17">
      <c r="A220" s="13" t="str">
        <f>IF(AND(B220&lt;&gt;E220,OR(B220="u",E220="u")),"STD","")</f>
        <v/>
      </c>
      <c r="B220" s="169" t="s">
        <v>0</v>
      </c>
      <c r="C220" s="264" t="s">
        <v>221</v>
      </c>
      <c r="D220" s="47"/>
      <c r="E220" s="575" t="s">
        <v>0</v>
      </c>
      <c r="F220" s="48" t="s">
        <v>549</v>
      </c>
      <c r="G220" s="163"/>
      <c r="H220" s="139"/>
      <c r="I220" s="93"/>
    </row>
    <row r="221" spans="1:17" s="26" customFormat="1">
      <c r="A221" s="25"/>
      <c r="B221" s="169"/>
      <c r="C221" s="308" t="s">
        <v>626</v>
      </c>
      <c r="D221" s="114"/>
      <c r="E221" s="590"/>
      <c r="F221" s="86"/>
      <c r="G221" s="153"/>
      <c r="H221" s="153"/>
      <c r="I221" s="99"/>
      <c r="J221" s="25"/>
      <c r="K221" s="25"/>
      <c r="L221" s="25"/>
      <c r="M221" s="25"/>
      <c r="N221" s="25"/>
      <c r="O221" s="25"/>
      <c r="P221" s="25"/>
      <c r="Q221" s="25"/>
    </row>
    <row r="222" spans="1:17">
      <c r="C222" s="380" t="s">
        <v>44</v>
      </c>
      <c r="D222" s="122"/>
      <c r="E222" s="570"/>
      <c r="F222" s="40"/>
      <c r="G222" s="561" t="s">
        <v>841</v>
      </c>
      <c r="H222" s="559"/>
      <c r="I222" s="560"/>
    </row>
    <row r="223" spans="1:17" s="284" customFormat="1" ht="27.6">
      <c r="A223" s="127" t="str">
        <f t="shared" ref="A223:A228" si="10">IF(AND(B223&lt;&gt;E223,OR(B223="u",E223="u")),"STD","")</f>
        <v/>
      </c>
      <c r="B223" s="169" t="s">
        <v>0</v>
      </c>
      <c r="C223" s="265" t="s">
        <v>222</v>
      </c>
      <c r="D223" s="51"/>
      <c r="E223" s="576" t="s">
        <v>0</v>
      </c>
      <c r="F223" s="52" t="s">
        <v>550</v>
      </c>
      <c r="G223" s="282"/>
      <c r="H223" s="283"/>
      <c r="I223" s="247" t="s">
        <v>885</v>
      </c>
      <c r="J223" s="127"/>
      <c r="K223" s="127"/>
      <c r="L223" s="127"/>
      <c r="M223" s="127"/>
      <c r="N223" s="127"/>
      <c r="O223" s="127"/>
      <c r="P223" s="127"/>
      <c r="Q223" s="127"/>
    </row>
    <row r="224" spans="1:17" s="285" customFormat="1">
      <c r="A224" s="16" t="str">
        <f t="shared" si="10"/>
        <v/>
      </c>
      <c r="B224" s="169" t="s">
        <v>0</v>
      </c>
      <c r="C224" s="365" t="s">
        <v>223</v>
      </c>
      <c r="D224" s="358"/>
      <c r="E224" s="578" t="s">
        <v>0</v>
      </c>
      <c r="F224" s="376" t="s">
        <v>551</v>
      </c>
      <c r="G224" s="240"/>
      <c r="H224" s="238"/>
      <c r="I224" s="351" t="s">
        <v>886</v>
      </c>
      <c r="J224" s="16"/>
      <c r="K224" s="16"/>
      <c r="L224" s="16"/>
      <c r="M224" s="16"/>
      <c r="N224" s="16"/>
      <c r="O224" s="16"/>
      <c r="P224" s="16"/>
      <c r="Q224" s="16"/>
    </row>
    <row r="225" spans="1:17" s="127" customFormat="1">
      <c r="A225" s="127" t="str">
        <f t="shared" si="10"/>
        <v/>
      </c>
      <c r="B225" s="169" t="s">
        <v>0</v>
      </c>
      <c r="C225" s="365" t="s">
        <v>373</v>
      </c>
      <c r="D225" s="358"/>
      <c r="E225" s="578" t="s">
        <v>0</v>
      </c>
      <c r="F225" s="376" t="s">
        <v>552</v>
      </c>
      <c r="G225" s="286"/>
      <c r="H225" s="287"/>
      <c r="I225" s="351" t="s">
        <v>887</v>
      </c>
    </row>
    <row r="226" spans="1:17" s="5" customFormat="1">
      <c r="A226" s="16" t="str">
        <f t="shared" si="10"/>
        <v/>
      </c>
      <c r="B226" s="169" t="s">
        <v>0</v>
      </c>
      <c r="C226" s="365" t="s">
        <v>224</v>
      </c>
      <c r="D226" s="358"/>
      <c r="E226" s="578" t="s">
        <v>0</v>
      </c>
      <c r="F226" s="376" t="s">
        <v>553</v>
      </c>
      <c r="G226" s="240" t="s">
        <v>618</v>
      </c>
      <c r="H226" s="238"/>
      <c r="I226" s="351" t="s">
        <v>888</v>
      </c>
      <c r="J226" s="16"/>
      <c r="K226" s="16"/>
      <c r="L226" s="16"/>
      <c r="M226" s="16"/>
      <c r="N226" s="16"/>
      <c r="O226" s="16"/>
      <c r="P226" s="16"/>
      <c r="Q226" s="16"/>
    </row>
    <row r="227" spans="1:17" s="5" customFormat="1">
      <c r="A227" s="16" t="str">
        <f t="shared" si="10"/>
        <v/>
      </c>
      <c r="B227" s="169" t="s">
        <v>0</v>
      </c>
      <c r="C227" s="365" t="s">
        <v>225</v>
      </c>
      <c r="D227" s="358"/>
      <c r="E227" s="578" t="s">
        <v>0</v>
      </c>
      <c r="F227" s="376" t="s">
        <v>554</v>
      </c>
      <c r="G227" s="240"/>
      <c r="H227" s="238"/>
      <c r="I227" s="351" t="s">
        <v>889</v>
      </c>
      <c r="J227" s="16"/>
      <c r="K227" s="16"/>
      <c r="L227" s="16"/>
      <c r="M227" s="16"/>
      <c r="N227" s="16"/>
      <c r="O227" s="16"/>
      <c r="P227" s="16"/>
      <c r="Q227" s="16"/>
    </row>
    <row r="228" spans="1:17" s="5" customFormat="1">
      <c r="A228" s="16" t="str">
        <f t="shared" si="10"/>
        <v/>
      </c>
      <c r="B228" s="169" t="s">
        <v>0</v>
      </c>
      <c r="C228" s="381" t="s">
        <v>226</v>
      </c>
      <c r="D228" s="362"/>
      <c r="E228" s="596" t="s">
        <v>0</v>
      </c>
      <c r="F228" s="374" t="s">
        <v>555</v>
      </c>
      <c r="G228" s="233"/>
      <c r="H228" s="239"/>
      <c r="I228" s="415" t="s">
        <v>890</v>
      </c>
      <c r="J228" s="16"/>
      <c r="K228" s="16"/>
      <c r="L228" s="16"/>
      <c r="M228" s="16"/>
      <c r="N228" s="16"/>
      <c r="O228" s="16"/>
      <c r="P228" s="16"/>
      <c r="Q228" s="16"/>
    </row>
    <row r="229" spans="1:17">
      <c r="C229" s="331" t="s">
        <v>45</v>
      </c>
      <c r="D229" s="70"/>
      <c r="E229" s="570"/>
      <c r="F229" s="40" t="s">
        <v>438</v>
      </c>
      <c r="G229" s="134"/>
      <c r="H229" s="134"/>
      <c r="I229" s="29"/>
    </row>
    <row r="230" spans="1:17">
      <c r="A230" s="13" t="str">
        <f t="shared" ref="A230:A235" si="11">IF(AND(B230&lt;&gt;E230,OR(B230="u",E230="u")),"STD","")</f>
        <v/>
      </c>
      <c r="B230" s="169" t="s">
        <v>939</v>
      </c>
      <c r="C230" s="268" t="s">
        <v>227</v>
      </c>
      <c r="D230" s="69"/>
      <c r="E230" s="597" t="s">
        <v>939</v>
      </c>
      <c r="F230" s="38" t="s">
        <v>847</v>
      </c>
      <c r="G230" s="132"/>
      <c r="H230" s="136"/>
      <c r="I230" s="353"/>
    </row>
    <row r="231" spans="1:17">
      <c r="A231" s="13" t="str">
        <f t="shared" si="11"/>
        <v/>
      </c>
      <c r="B231" s="169" t="s">
        <v>0</v>
      </c>
      <c r="C231" s="257" t="s">
        <v>228</v>
      </c>
      <c r="D231" s="65"/>
      <c r="E231" s="571" t="s">
        <v>0</v>
      </c>
      <c r="F231" s="50" t="s">
        <v>848</v>
      </c>
      <c r="G231" s="232"/>
      <c r="H231" s="136"/>
      <c r="I231" s="354"/>
    </row>
    <row r="232" spans="1:17">
      <c r="A232" s="13" t="str">
        <f t="shared" si="11"/>
        <v/>
      </c>
      <c r="B232" s="169" t="s">
        <v>0</v>
      </c>
      <c r="C232" s="257" t="s">
        <v>229</v>
      </c>
      <c r="D232" s="71"/>
      <c r="E232" s="598" t="s">
        <v>0</v>
      </c>
      <c r="F232" s="46" t="s">
        <v>556</v>
      </c>
      <c r="G232" s="232"/>
      <c r="H232" s="137"/>
      <c r="I232" s="117" t="s">
        <v>862</v>
      </c>
    </row>
    <row r="233" spans="1:17">
      <c r="A233" s="13" t="str">
        <f t="shared" si="11"/>
        <v/>
      </c>
      <c r="B233" s="169" t="s">
        <v>0</v>
      </c>
      <c r="C233" s="257" t="s">
        <v>230</v>
      </c>
      <c r="D233" s="71"/>
      <c r="E233" s="598" t="s">
        <v>0</v>
      </c>
      <c r="F233" s="46" t="s">
        <v>849</v>
      </c>
      <c r="G233" s="1"/>
      <c r="H233" s="137"/>
      <c r="I233" s="199" t="s">
        <v>664</v>
      </c>
    </row>
    <row r="234" spans="1:17">
      <c r="A234" s="13" t="str">
        <f t="shared" si="11"/>
        <v/>
      </c>
      <c r="B234" s="169" t="s">
        <v>0</v>
      </c>
      <c r="C234" s="257" t="s">
        <v>398</v>
      </c>
      <c r="D234" s="68"/>
      <c r="E234" s="598" t="s">
        <v>0</v>
      </c>
      <c r="F234" s="383" t="s">
        <v>852</v>
      </c>
      <c r="G234" s="232"/>
      <c r="H234" s="137"/>
      <c r="I234" s="199" t="s">
        <v>665</v>
      </c>
    </row>
    <row r="235" spans="1:17" ht="27.6">
      <c r="A235" s="13" t="str">
        <f t="shared" si="11"/>
        <v/>
      </c>
      <c r="B235" s="169" t="s">
        <v>0</v>
      </c>
      <c r="C235" s="257" t="s">
        <v>881</v>
      </c>
      <c r="D235" s="386"/>
      <c r="E235" s="566" t="s">
        <v>0</v>
      </c>
      <c r="F235" s="712" t="s">
        <v>883</v>
      </c>
      <c r="G235" s="10"/>
      <c r="H235" s="618" t="s">
        <v>891</v>
      </c>
      <c r="I235" s="619" t="s">
        <v>665</v>
      </c>
    </row>
    <row r="236" spans="1:17">
      <c r="C236" s="331" t="s">
        <v>46</v>
      </c>
      <c r="D236" s="70"/>
      <c r="E236" s="570"/>
      <c r="F236" s="40" t="s">
        <v>438</v>
      </c>
      <c r="G236" s="230"/>
      <c r="H236" s="134"/>
      <c r="I236" s="29"/>
    </row>
    <row r="237" spans="1:17">
      <c r="A237" s="13" t="str">
        <f t="shared" ref="A237:A242" si="12">IF(AND(B237&lt;&gt;E237,OR(B237="u",E237="u")),"STD","")</f>
        <v/>
      </c>
      <c r="B237" s="169" t="s">
        <v>939</v>
      </c>
      <c r="C237" s="268" t="s">
        <v>231</v>
      </c>
      <c r="D237" s="69"/>
      <c r="E237" s="597" t="s">
        <v>939</v>
      </c>
      <c r="F237" s="38" t="s">
        <v>850</v>
      </c>
      <c r="G237" s="231"/>
      <c r="H237" s="132"/>
      <c r="I237" s="353"/>
    </row>
    <row r="238" spans="1:17">
      <c r="A238" s="13" t="str">
        <f t="shared" si="12"/>
        <v/>
      </c>
      <c r="B238" s="169" t="s">
        <v>0</v>
      </c>
      <c r="C238" s="257" t="s">
        <v>232</v>
      </c>
      <c r="D238" s="65"/>
      <c r="E238" s="571" t="s">
        <v>0</v>
      </c>
      <c r="F238" s="50" t="s">
        <v>851</v>
      </c>
      <c r="G238" s="232"/>
      <c r="H238" s="136"/>
      <c r="I238" s="354"/>
    </row>
    <row r="239" spans="1:17">
      <c r="A239" s="13" t="str">
        <f t="shared" si="12"/>
        <v/>
      </c>
      <c r="B239" s="169" t="s">
        <v>0</v>
      </c>
      <c r="C239" s="257" t="s">
        <v>233</v>
      </c>
      <c r="D239" s="65"/>
      <c r="E239" s="598" t="s">
        <v>0</v>
      </c>
      <c r="F239" s="50" t="s">
        <v>557</v>
      </c>
      <c r="G239" s="232"/>
      <c r="H239" s="136"/>
      <c r="I239" s="117" t="s">
        <v>862</v>
      </c>
    </row>
    <row r="240" spans="1:17">
      <c r="A240" s="13" t="str">
        <f t="shared" si="12"/>
        <v/>
      </c>
      <c r="B240" s="169" t="s">
        <v>0</v>
      </c>
      <c r="C240" s="257" t="s">
        <v>234</v>
      </c>
      <c r="D240" s="109"/>
      <c r="E240" s="598" t="s">
        <v>0</v>
      </c>
      <c r="F240" s="382" t="s">
        <v>853</v>
      </c>
      <c r="G240" s="1"/>
      <c r="H240" s="207"/>
      <c r="I240" s="199" t="s">
        <v>664</v>
      </c>
    </row>
    <row r="241" spans="1:17">
      <c r="A241" s="13" t="str">
        <f t="shared" si="12"/>
        <v/>
      </c>
      <c r="B241" s="169" t="s">
        <v>0</v>
      </c>
      <c r="C241" s="257" t="s">
        <v>399</v>
      </c>
      <c r="D241" s="65"/>
      <c r="E241" s="598" t="s">
        <v>0</v>
      </c>
      <c r="F241" s="50" t="s">
        <v>854</v>
      </c>
      <c r="G241" s="232"/>
      <c r="H241" s="136"/>
      <c r="I241" s="117" t="s">
        <v>665</v>
      </c>
    </row>
    <row r="242" spans="1:17" ht="27.6">
      <c r="A242" s="13" t="str">
        <f t="shared" si="12"/>
        <v/>
      </c>
      <c r="B242" s="169" t="s">
        <v>0</v>
      </c>
      <c r="C242" s="257" t="s">
        <v>882</v>
      </c>
      <c r="D242" s="58"/>
      <c r="E242" s="566" t="s">
        <v>0</v>
      </c>
      <c r="F242" s="713" t="s">
        <v>884</v>
      </c>
      <c r="G242" s="10"/>
      <c r="H242" s="618" t="s">
        <v>891</v>
      </c>
      <c r="I242" s="619" t="s">
        <v>665</v>
      </c>
    </row>
    <row r="243" spans="1:17" s="8" customFormat="1">
      <c r="A243" s="14"/>
      <c r="B243" s="169"/>
      <c r="C243" s="256" t="s">
        <v>47</v>
      </c>
      <c r="D243" s="82"/>
      <c r="E243" s="567"/>
      <c r="F243" s="84"/>
      <c r="G243" s="156"/>
      <c r="H243" s="156"/>
      <c r="I243" s="99"/>
      <c r="J243" s="14"/>
      <c r="K243" s="14"/>
      <c r="L243" s="14"/>
      <c r="M243" s="14"/>
      <c r="N243" s="14"/>
      <c r="O243" s="14"/>
      <c r="P243" s="14"/>
      <c r="Q243" s="14"/>
    </row>
    <row r="244" spans="1:17">
      <c r="A244" s="1"/>
      <c r="C244" s="335" t="s">
        <v>400</v>
      </c>
      <c r="D244" s="54"/>
      <c r="E244" s="599"/>
      <c r="F244" s="39" t="s">
        <v>438</v>
      </c>
      <c r="G244" s="202"/>
      <c r="H244" s="108"/>
      <c r="I244" s="290"/>
      <c r="J244" s="1"/>
      <c r="K244" s="1"/>
      <c r="L244" s="1"/>
      <c r="M244" s="1"/>
      <c r="N244" s="1"/>
      <c r="O244" s="1"/>
      <c r="P244" s="1"/>
      <c r="Q244" s="1"/>
    </row>
    <row r="245" spans="1:17">
      <c r="A245" s="1" t="str">
        <f t="shared" ref="A245:A258" si="13">IF(AND(B245&lt;&gt;E245,OR(B245="u",E245="u")),"STD","")</f>
        <v/>
      </c>
      <c r="B245" s="169" t="s">
        <v>939</v>
      </c>
      <c r="C245" s="384" t="s">
        <v>235</v>
      </c>
      <c r="D245" s="106"/>
      <c r="E245" s="565" t="s">
        <v>939</v>
      </c>
      <c r="F245" s="168" t="s">
        <v>401</v>
      </c>
      <c r="G245" s="291"/>
      <c r="H245" s="136" t="s">
        <v>402</v>
      </c>
      <c r="I245" s="292"/>
      <c r="J245" s="1"/>
      <c r="K245" s="1"/>
      <c r="L245" s="1"/>
      <c r="M245" s="1"/>
      <c r="N245" s="1"/>
      <c r="O245" s="1"/>
      <c r="P245" s="1"/>
      <c r="Q245" s="1"/>
    </row>
    <row r="246" spans="1:17" s="6" customFormat="1">
      <c r="A246" s="6" t="str">
        <f t="shared" si="13"/>
        <v/>
      </c>
      <c r="B246" s="169" t="s">
        <v>0</v>
      </c>
      <c r="C246" s="385" t="s">
        <v>236</v>
      </c>
      <c r="D246" s="293"/>
      <c r="E246" s="571" t="s">
        <v>0</v>
      </c>
      <c r="F246" s="105" t="s">
        <v>403</v>
      </c>
      <c r="G246" s="147"/>
      <c r="H246" s="136" t="s">
        <v>402</v>
      </c>
      <c r="I246" s="294"/>
    </row>
    <row r="247" spans="1:17">
      <c r="A247" s="1" t="str">
        <f t="shared" si="13"/>
        <v/>
      </c>
      <c r="B247" s="169" t="s">
        <v>0</v>
      </c>
      <c r="C247" s="385" t="s">
        <v>237</v>
      </c>
      <c r="D247" s="293"/>
      <c r="E247" s="571" t="s">
        <v>0</v>
      </c>
      <c r="F247" s="190" t="s">
        <v>404</v>
      </c>
      <c r="G247" s="148"/>
      <c r="H247" s="136" t="s">
        <v>402</v>
      </c>
      <c r="I247" s="32" t="s">
        <v>405</v>
      </c>
      <c r="J247" s="1"/>
      <c r="K247" s="1"/>
      <c r="L247" s="1"/>
      <c r="M247" s="1"/>
      <c r="N247" s="1"/>
      <c r="O247" s="1"/>
      <c r="P247" s="1"/>
      <c r="Q247" s="1"/>
    </row>
    <row r="248" spans="1:17">
      <c r="A248" s="1" t="str">
        <f t="shared" si="13"/>
        <v/>
      </c>
      <c r="B248" s="169" t="s">
        <v>0</v>
      </c>
      <c r="C248" s="385" t="s">
        <v>238</v>
      </c>
      <c r="D248" s="293"/>
      <c r="E248" s="571" t="s">
        <v>0</v>
      </c>
      <c r="F248" s="190" t="s">
        <v>406</v>
      </c>
      <c r="G248" s="148"/>
      <c r="H248" s="136" t="s">
        <v>402</v>
      </c>
      <c r="I248" s="294"/>
      <c r="J248" s="1"/>
      <c r="K248" s="1"/>
      <c r="L248" s="1"/>
      <c r="M248" s="1"/>
      <c r="N248" s="1"/>
      <c r="O248" s="1"/>
      <c r="P248" s="1"/>
      <c r="Q248" s="1"/>
    </row>
    <row r="249" spans="1:17" s="6" customFormat="1">
      <c r="A249" s="6" t="str">
        <f t="shared" si="13"/>
        <v/>
      </c>
      <c r="B249" s="169" t="s">
        <v>0</v>
      </c>
      <c r="C249" s="385" t="s">
        <v>239</v>
      </c>
      <c r="D249" s="293"/>
      <c r="E249" s="571" t="s">
        <v>0</v>
      </c>
      <c r="F249" s="190" t="s">
        <v>407</v>
      </c>
      <c r="G249" s="148"/>
      <c r="H249" s="136" t="s">
        <v>402</v>
      </c>
      <c r="I249" s="294"/>
    </row>
    <row r="250" spans="1:17" s="6" customFormat="1">
      <c r="A250" s="6" t="str">
        <f t="shared" si="13"/>
        <v/>
      </c>
      <c r="B250" s="169" t="s">
        <v>0</v>
      </c>
      <c r="C250" s="385" t="s">
        <v>899</v>
      </c>
      <c r="D250" s="714"/>
      <c r="E250" s="566" t="s">
        <v>0</v>
      </c>
      <c r="F250" s="64" t="s">
        <v>896</v>
      </c>
      <c r="G250" s="620" t="s">
        <v>409</v>
      </c>
      <c r="H250" s="621" t="s">
        <v>410</v>
      </c>
      <c r="I250" s="616"/>
    </row>
    <row r="251" spans="1:17" s="6" customFormat="1">
      <c r="A251" s="6" t="str">
        <f t="shared" si="13"/>
        <v/>
      </c>
      <c r="B251" s="169" t="s">
        <v>0</v>
      </c>
      <c r="C251" s="385" t="s">
        <v>900</v>
      </c>
      <c r="D251" s="714"/>
      <c r="E251" s="566" t="s">
        <v>0</v>
      </c>
      <c r="F251" s="64" t="s">
        <v>898</v>
      </c>
      <c r="G251" s="620" t="s">
        <v>409</v>
      </c>
      <c r="H251" s="621" t="s">
        <v>410</v>
      </c>
      <c r="I251" s="616"/>
    </row>
    <row r="252" spans="1:17" s="7" customFormat="1">
      <c r="A252" s="7" t="str">
        <f t="shared" si="13"/>
        <v/>
      </c>
      <c r="B252" s="169" t="s">
        <v>0</v>
      </c>
      <c r="C252" s="386" t="s">
        <v>359</v>
      </c>
      <c r="D252" s="41"/>
      <c r="E252" s="571" t="s">
        <v>0</v>
      </c>
      <c r="F252" s="46" t="s">
        <v>408</v>
      </c>
      <c r="G252" s="350" t="s">
        <v>409</v>
      </c>
      <c r="H252" s="622" t="s">
        <v>410</v>
      </c>
      <c r="I252" s="623" t="s">
        <v>897</v>
      </c>
    </row>
    <row r="253" spans="1:17" s="7" customFormat="1">
      <c r="A253" s="7" t="str">
        <f t="shared" si="13"/>
        <v/>
      </c>
      <c r="B253" s="169" t="s">
        <v>0</v>
      </c>
      <c r="C253" s="63" t="s">
        <v>360</v>
      </c>
      <c r="D253" s="41"/>
      <c r="E253" s="571" t="s">
        <v>0</v>
      </c>
      <c r="F253" s="46" t="s">
        <v>411</v>
      </c>
      <c r="G253" s="350" t="s">
        <v>409</v>
      </c>
      <c r="H253" s="622" t="s">
        <v>410</v>
      </c>
      <c r="I253" s="623" t="s">
        <v>897</v>
      </c>
    </row>
    <row r="254" spans="1:17" s="7" customFormat="1">
      <c r="A254" s="7" t="str">
        <f t="shared" si="13"/>
        <v/>
      </c>
      <c r="B254" s="169" t="s">
        <v>0</v>
      </c>
      <c r="C254" s="63" t="s">
        <v>361</v>
      </c>
      <c r="D254" s="41"/>
      <c r="E254" s="571" t="s">
        <v>0</v>
      </c>
      <c r="F254" s="46" t="s">
        <v>412</v>
      </c>
      <c r="G254" s="350" t="s">
        <v>409</v>
      </c>
      <c r="H254" s="622" t="s">
        <v>410</v>
      </c>
      <c r="I254" s="623" t="s">
        <v>897</v>
      </c>
    </row>
    <row r="255" spans="1:17" s="7" customFormat="1">
      <c r="A255" s="7" t="str">
        <f t="shared" si="13"/>
        <v/>
      </c>
      <c r="B255" s="169" t="s">
        <v>0</v>
      </c>
      <c r="C255" s="63" t="s">
        <v>362</v>
      </c>
      <c r="D255" s="41"/>
      <c r="E255" s="571" t="s">
        <v>0</v>
      </c>
      <c r="F255" s="46" t="s">
        <v>413</v>
      </c>
      <c r="G255" s="350" t="s">
        <v>409</v>
      </c>
      <c r="H255" s="622" t="s">
        <v>410</v>
      </c>
      <c r="I255" s="623" t="s">
        <v>897</v>
      </c>
    </row>
    <row r="256" spans="1:17" s="7" customFormat="1">
      <c r="A256" s="7" t="str">
        <f t="shared" si="13"/>
        <v/>
      </c>
      <c r="B256" s="169" t="s">
        <v>0</v>
      </c>
      <c r="C256" s="63" t="s">
        <v>363</v>
      </c>
      <c r="D256" s="41"/>
      <c r="E256" s="571" t="s">
        <v>0</v>
      </c>
      <c r="F256" s="190" t="s">
        <v>414</v>
      </c>
      <c r="G256" s="624" t="s">
        <v>409</v>
      </c>
      <c r="H256" s="625" t="s">
        <v>410</v>
      </c>
      <c r="I256" s="623" t="s">
        <v>897</v>
      </c>
    </row>
    <row r="257" spans="1:17" s="7" customFormat="1">
      <c r="A257" s="7" t="str">
        <f t="shared" si="13"/>
        <v/>
      </c>
      <c r="B257" s="169" t="s">
        <v>0</v>
      </c>
      <c r="C257" s="63" t="s">
        <v>364</v>
      </c>
      <c r="D257" s="41"/>
      <c r="E257" s="571" t="s">
        <v>0</v>
      </c>
      <c r="F257" s="105" t="s">
        <v>415</v>
      </c>
      <c r="G257" s="624" t="s">
        <v>409</v>
      </c>
      <c r="H257" s="625" t="s">
        <v>410</v>
      </c>
      <c r="I257" s="623" t="s">
        <v>897</v>
      </c>
    </row>
    <row r="258" spans="1:17" s="7" customFormat="1">
      <c r="A258" s="7" t="str">
        <f t="shared" si="13"/>
        <v/>
      </c>
      <c r="B258" s="169" t="s">
        <v>0</v>
      </c>
      <c r="C258" s="387" t="s">
        <v>240</v>
      </c>
      <c r="D258" s="189"/>
      <c r="E258" s="600" t="s">
        <v>0</v>
      </c>
      <c r="F258" s="295" t="s">
        <v>416</v>
      </c>
      <c r="G258" s="626" t="s">
        <v>381</v>
      </c>
      <c r="H258" s="627" t="s">
        <v>382</v>
      </c>
      <c r="I258" s="623" t="s">
        <v>897</v>
      </c>
    </row>
    <row r="259" spans="1:17" ht="17.25" customHeight="1">
      <c r="A259" s="1"/>
      <c r="C259" s="274" t="s">
        <v>378</v>
      </c>
      <c r="D259" s="54"/>
      <c r="E259" s="599"/>
      <c r="F259" s="191" t="s">
        <v>438</v>
      </c>
      <c r="G259" s="192"/>
      <c r="H259" s="193"/>
      <c r="I259" s="203"/>
      <c r="J259" s="1"/>
      <c r="K259" s="1"/>
      <c r="L259" s="1"/>
      <c r="M259" s="1"/>
      <c r="N259" s="1"/>
      <c r="O259" s="1"/>
      <c r="P259" s="1"/>
      <c r="Q259" s="1"/>
    </row>
    <row r="260" spans="1:17" s="5" customFormat="1" ht="17.25" customHeight="1">
      <c r="A260" s="183" t="str">
        <f>IF(AND(B260&lt;&gt;E260,OR(B260="u",E260="u")),"STD","")</f>
        <v/>
      </c>
      <c r="B260" s="169" t="s">
        <v>0</v>
      </c>
      <c r="C260" s="388" t="s">
        <v>374</v>
      </c>
      <c r="D260" s="41"/>
      <c r="E260" s="572" t="s">
        <v>0</v>
      </c>
      <c r="F260" s="168" t="s">
        <v>377</v>
      </c>
      <c r="G260" s="288"/>
      <c r="H260" s="289"/>
      <c r="I260" s="357" t="s">
        <v>417</v>
      </c>
      <c r="J260" s="183"/>
      <c r="K260" s="183"/>
      <c r="L260" s="183"/>
      <c r="M260" s="183"/>
      <c r="N260" s="183"/>
      <c r="O260" s="183"/>
      <c r="P260" s="183"/>
      <c r="Q260" s="183"/>
    </row>
    <row r="261" spans="1:17" s="5" customFormat="1" ht="17.25" customHeight="1">
      <c r="A261" s="183" t="str">
        <f>IF(AND(B261&lt;&gt;E261,OR(B261="u",E261="u")),"STD","")</f>
        <v/>
      </c>
      <c r="B261" s="169" t="s">
        <v>939</v>
      </c>
      <c r="C261" s="389" t="s">
        <v>375</v>
      </c>
      <c r="D261" s="41"/>
      <c r="E261" s="572" t="s">
        <v>939</v>
      </c>
      <c r="F261" s="190" t="s">
        <v>376</v>
      </c>
      <c r="G261" s="288"/>
      <c r="H261" s="289"/>
      <c r="I261" s="32" t="s">
        <v>418</v>
      </c>
      <c r="J261" s="183"/>
      <c r="K261" s="183"/>
      <c r="L261" s="183"/>
      <c r="M261" s="183"/>
      <c r="N261" s="183"/>
      <c r="O261" s="183"/>
      <c r="P261" s="183"/>
      <c r="Q261" s="183"/>
    </row>
    <row r="262" spans="1:17">
      <c r="C262" s="334" t="s">
        <v>419</v>
      </c>
      <c r="D262" s="112"/>
      <c r="E262" s="570"/>
      <c r="F262" s="110" t="s">
        <v>438</v>
      </c>
      <c r="G262" s="134"/>
      <c r="H262" s="134"/>
      <c r="I262" s="29"/>
    </row>
    <row r="263" spans="1:17" s="7" customFormat="1">
      <c r="A263" s="22" t="str">
        <f t="shared" ref="A263:A268" si="14">IF(AND(B263&lt;&gt;E263,OR(B263="u",E263="u")),"STD","")</f>
        <v/>
      </c>
      <c r="B263" s="169" t="s">
        <v>0</v>
      </c>
      <c r="C263" s="390" t="s">
        <v>365</v>
      </c>
      <c r="D263" s="167"/>
      <c r="E263" s="597" t="s">
        <v>0</v>
      </c>
      <c r="F263" s="106" t="s">
        <v>420</v>
      </c>
      <c r="G263" s="119"/>
      <c r="H263" s="119"/>
      <c r="I263" s="104"/>
      <c r="J263" s="22"/>
      <c r="K263" s="22"/>
      <c r="L263" s="22"/>
      <c r="M263" s="22"/>
      <c r="N263" s="22"/>
      <c r="O263" s="22"/>
      <c r="P263" s="22"/>
      <c r="Q263" s="22"/>
    </row>
    <row r="264" spans="1:17" s="7" customFormat="1">
      <c r="A264" s="22" t="str">
        <f t="shared" si="14"/>
        <v/>
      </c>
      <c r="B264" s="169" t="s">
        <v>0</v>
      </c>
      <c r="C264" s="390" t="s">
        <v>366</v>
      </c>
      <c r="D264" s="41"/>
      <c r="E264" s="571" t="s">
        <v>0</v>
      </c>
      <c r="F264" s="105" t="s">
        <v>421</v>
      </c>
      <c r="G264" s="148"/>
      <c r="H264" s="148"/>
      <c r="I264" s="90"/>
      <c r="J264" s="22"/>
      <c r="K264" s="22"/>
      <c r="L264" s="22"/>
      <c r="M264" s="22"/>
      <c r="N264" s="22"/>
      <c r="O264" s="22"/>
      <c r="P264" s="22"/>
      <c r="Q264" s="22"/>
    </row>
    <row r="265" spans="1:17" s="7" customFormat="1">
      <c r="A265" s="22" t="str">
        <f t="shared" si="14"/>
        <v/>
      </c>
      <c r="B265" s="169" t="s">
        <v>0</v>
      </c>
      <c r="C265" s="390" t="s">
        <v>367</v>
      </c>
      <c r="D265" s="41"/>
      <c r="E265" s="598" t="s">
        <v>0</v>
      </c>
      <c r="F265" s="105" t="s">
        <v>422</v>
      </c>
      <c r="G265" s="136"/>
      <c r="H265" s="136"/>
      <c r="I265" s="32"/>
      <c r="J265" s="22"/>
      <c r="K265" s="22"/>
      <c r="L265" s="22"/>
      <c r="M265" s="22"/>
      <c r="N265" s="22"/>
      <c r="O265" s="22"/>
      <c r="P265" s="22"/>
      <c r="Q265" s="22"/>
    </row>
    <row r="266" spans="1:17" s="9" customFormat="1">
      <c r="A266" s="15" t="str">
        <f t="shared" si="14"/>
        <v/>
      </c>
      <c r="B266" s="169" t="s">
        <v>0</v>
      </c>
      <c r="C266" s="390" t="s">
        <v>368</v>
      </c>
      <c r="D266" s="41"/>
      <c r="E266" s="598" t="s">
        <v>0</v>
      </c>
      <c r="F266" s="105" t="s">
        <v>423</v>
      </c>
      <c r="G266" s="145"/>
      <c r="H266" s="145"/>
      <c r="I266" s="31"/>
      <c r="J266" s="15"/>
      <c r="K266" s="15"/>
      <c r="L266" s="15"/>
      <c r="M266" s="15"/>
      <c r="N266" s="15"/>
      <c r="O266" s="15"/>
      <c r="P266" s="15"/>
      <c r="Q266" s="15"/>
    </row>
    <row r="267" spans="1:17" s="9" customFormat="1">
      <c r="A267" s="15" t="str">
        <f t="shared" si="14"/>
        <v/>
      </c>
      <c r="B267" s="169" t="s">
        <v>0</v>
      </c>
      <c r="C267" s="390" t="s">
        <v>369</v>
      </c>
      <c r="D267" s="41"/>
      <c r="E267" s="598" t="s">
        <v>0</v>
      </c>
      <c r="F267" s="105" t="s">
        <v>424</v>
      </c>
      <c r="G267" s="145"/>
      <c r="H267" s="145"/>
      <c r="I267" s="31"/>
      <c r="J267" s="15"/>
      <c r="K267" s="15"/>
      <c r="L267" s="15"/>
      <c r="M267" s="15"/>
      <c r="N267" s="15"/>
      <c r="O267" s="15"/>
      <c r="P267" s="15"/>
      <c r="Q267" s="15"/>
    </row>
    <row r="268" spans="1:17" s="9" customFormat="1">
      <c r="A268" s="15" t="str">
        <f t="shared" si="14"/>
        <v/>
      </c>
      <c r="B268" s="169" t="s">
        <v>0</v>
      </c>
      <c r="C268" s="390" t="s">
        <v>370</v>
      </c>
      <c r="D268" s="41"/>
      <c r="E268" s="598" t="s">
        <v>0</v>
      </c>
      <c r="F268" s="105" t="s">
        <v>425</v>
      </c>
      <c r="G268" s="145"/>
      <c r="H268" s="145"/>
      <c r="I268" s="31"/>
      <c r="J268" s="15"/>
      <c r="K268" s="15"/>
      <c r="L268" s="15"/>
      <c r="M268" s="15"/>
      <c r="N268" s="15"/>
      <c r="O268" s="15"/>
      <c r="P268" s="15"/>
      <c r="Q268" s="15"/>
    </row>
    <row r="269" spans="1:17">
      <c r="C269" s="334" t="s">
        <v>426</v>
      </c>
      <c r="D269" s="112"/>
      <c r="E269" s="570"/>
      <c r="F269" s="110" t="s">
        <v>438</v>
      </c>
      <c r="G269" s="134"/>
      <c r="H269" s="134"/>
      <c r="I269" s="29"/>
    </row>
    <row r="270" spans="1:17" s="7" customFormat="1">
      <c r="A270" s="22" t="str">
        <f>IF(AND(B270&lt;&gt;E270,OR(B270="u",E270="u")),"STD","")</f>
        <v/>
      </c>
      <c r="B270" s="169" t="s">
        <v>0</v>
      </c>
      <c r="C270" s="391" t="s">
        <v>379</v>
      </c>
      <c r="D270" s="167"/>
      <c r="E270" s="597" t="s">
        <v>0</v>
      </c>
      <c r="F270" s="106" t="s">
        <v>420</v>
      </c>
      <c r="G270" s="132"/>
      <c r="H270" s="132"/>
      <c r="I270" s="28"/>
      <c r="J270" s="22"/>
      <c r="K270" s="22"/>
      <c r="L270" s="22"/>
      <c r="M270" s="22"/>
      <c r="N270" s="22"/>
      <c r="O270" s="22"/>
      <c r="P270" s="22"/>
      <c r="Q270" s="22"/>
    </row>
    <row r="271" spans="1:17" s="7" customFormat="1">
      <c r="A271" s="22" t="str">
        <f>IF(AND(B271&lt;&gt;E271,OR(B271="u",E271="u")),"STD","")</f>
        <v/>
      </c>
      <c r="B271" s="169" t="s">
        <v>939</v>
      </c>
      <c r="C271" s="371" t="s">
        <v>380</v>
      </c>
      <c r="D271" s="167"/>
      <c r="E271" s="597" t="s">
        <v>939</v>
      </c>
      <c r="F271" s="105" t="s">
        <v>423</v>
      </c>
      <c r="G271" s="145"/>
      <c r="H271" s="145"/>
      <c r="I271" s="31"/>
      <c r="J271" s="22"/>
      <c r="K271" s="22"/>
      <c r="L271" s="22"/>
      <c r="M271" s="22"/>
      <c r="N271" s="22"/>
      <c r="O271" s="22"/>
      <c r="P271" s="22"/>
      <c r="Q271" s="22"/>
    </row>
    <row r="272" spans="1:17">
      <c r="C272" s="258" t="s">
        <v>36</v>
      </c>
      <c r="D272" s="83"/>
      <c r="E272" s="601"/>
      <c r="F272" s="85" t="s">
        <v>438</v>
      </c>
      <c r="G272" s="556" t="s">
        <v>835</v>
      </c>
      <c r="H272" s="85"/>
      <c r="I272" s="100"/>
    </row>
    <row r="273" spans="1:17" s="7" customFormat="1">
      <c r="A273" s="22" t="str">
        <f t="shared" ref="A273:A285" si="15">IF(AND(B273&lt;&gt;E273,OR(B273="u",E273="u")),"STD","")</f>
        <v/>
      </c>
      <c r="B273" s="169" t="s">
        <v>0</v>
      </c>
      <c r="C273" s="255" t="s">
        <v>241</v>
      </c>
      <c r="D273" s="37"/>
      <c r="E273" s="565" t="s">
        <v>0</v>
      </c>
      <c r="F273" s="57" t="s">
        <v>558</v>
      </c>
      <c r="G273" s="157"/>
      <c r="H273" s="157"/>
      <c r="I273" s="28"/>
      <c r="J273" s="22"/>
      <c r="K273" s="22"/>
      <c r="L273" s="22"/>
      <c r="M273" s="22"/>
      <c r="N273" s="22"/>
      <c r="O273" s="22"/>
      <c r="P273" s="22"/>
      <c r="Q273" s="22"/>
    </row>
    <row r="274" spans="1:17" s="7" customFormat="1">
      <c r="A274" s="22" t="str">
        <f t="shared" si="15"/>
        <v/>
      </c>
      <c r="B274" s="169" t="s">
        <v>0</v>
      </c>
      <c r="C274" s="260" t="s">
        <v>242</v>
      </c>
      <c r="D274" s="49"/>
      <c r="E274" s="571" t="s">
        <v>0</v>
      </c>
      <c r="F274" s="53" t="s">
        <v>559</v>
      </c>
      <c r="G274" s="147"/>
      <c r="H274" s="147"/>
      <c r="I274" s="32"/>
      <c r="J274" s="22"/>
      <c r="K274" s="22"/>
      <c r="L274" s="22"/>
      <c r="M274" s="22"/>
      <c r="N274" s="22"/>
      <c r="O274" s="22"/>
      <c r="P274" s="22"/>
      <c r="Q274" s="22"/>
    </row>
    <row r="275" spans="1:17">
      <c r="A275" s="13" t="str">
        <f t="shared" si="15"/>
        <v/>
      </c>
      <c r="B275" s="169" t="s">
        <v>0</v>
      </c>
      <c r="C275" s="260" t="s">
        <v>243</v>
      </c>
      <c r="D275" s="45"/>
      <c r="E275" s="585" t="s">
        <v>0</v>
      </c>
      <c r="F275" s="64" t="s">
        <v>560</v>
      </c>
      <c r="G275" s="158"/>
      <c r="H275" s="158"/>
      <c r="I275" s="199"/>
      <c r="J275" s="1"/>
      <c r="K275" s="1"/>
      <c r="L275" s="1"/>
      <c r="M275" s="1"/>
      <c r="N275" s="1"/>
      <c r="O275" s="1"/>
      <c r="P275" s="1"/>
      <c r="Q275" s="1"/>
    </row>
    <row r="276" spans="1:17" s="7" customFormat="1">
      <c r="A276" s="22" t="str">
        <f t="shared" si="15"/>
        <v/>
      </c>
      <c r="B276" s="169" t="s">
        <v>0</v>
      </c>
      <c r="C276" s="263" t="s">
        <v>244</v>
      </c>
      <c r="D276" s="45"/>
      <c r="E276" s="574" t="s">
        <v>0</v>
      </c>
      <c r="F276" s="64" t="s">
        <v>561</v>
      </c>
      <c r="G276" s="148"/>
      <c r="H276" s="148"/>
      <c r="I276" s="90"/>
      <c r="J276" s="22"/>
      <c r="K276" s="22"/>
      <c r="L276" s="22"/>
      <c r="M276" s="22"/>
      <c r="N276" s="22"/>
      <c r="O276" s="22"/>
      <c r="P276" s="22"/>
      <c r="Q276" s="22"/>
    </row>
    <row r="277" spans="1:17" s="7" customFormat="1">
      <c r="A277" s="22" t="str">
        <f t="shared" si="15"/>
        <v/>
      </c>
      <c r="B277" s="169" t="s">
        <v>0</v>
      </c>
      <c r="C277" s="263" t="s">
        <v>245</v>
      </c>
      <c r="D277" s="45"/>
      <c r="E277" s="574" t="s">
        <v>0</v>
      </c>
      <c r="F277" s="64" t="s">
        <v>562</v>
      </c>
      <c r="G277" s="148"/>
      <c r="H277" s="148"/>
      <c r="I277" s="90"/>
      <c r="J277" s="22"/>
      <c r="K277" s="22"/>
      <c r="L277" s="22"/>
      <c r="M277" s="22"/>
      <c r="N277" s="22"/>
      <c r="O277" s="22"/>
      <c r="P277" s="22"/>
      <c r="Q277" s="22"/>
    </row>
    <row r="278" spans="1:17" s="7" customFormat="1">
      <c r="A278" s="22" t="str">
        <f t="shared" si="15"/>
        <v/>
      </c>
      <c r="B278" s="169" t="s">
        <v>0</v>
      </c>
      <c r="C278" s="263" t="s">
        <v>246</v>
      </c>
      <c r="D278" s="45"/>
      <c r="E278" s="574" t="s">
        <v>0</v>
      </c>
      <c r="F278" s="64" t="s">
        <v>563</v>
      </c>
      <c r="G278" s="148"/>
      <c r="H278" s="148"/>
      <c r="I278" s="90"/>
      <c r="J278" s="22"/>
      <c r="K278" s="22"/>
      <c r="L278" s="22"/>
      <c r="M278" s="22"/>
      <c r="N278" s="22"/>
      <c r="O278" s="22"/>
      <c r="P278" s="22"/>
      <c r="Q278" s="22"/>
    </row>
    <row r="279" spans="1:17" s="7" customFormat="1">
      <c r="A279" s="22" t="str">
        <f t="shared" si="15"/>
        <v/>
      </c>
      <c r="B279" s="169" t="s">
        <v>939</v>
      </c>
      <c r="C279" s="263" t="s">
        <v>247</v>
      </c>
      <c r="D279" s="45"/>
      <c r="E279" s="574" t="s">
        <v>939</v>
      </c>
      <c r="F279" s="64" t="s">
        <v>564</v>
      </c>
      <c r="G279" s="148"/>
      <c r="H279" s="148"/>
      <c r="I279" s="90"/>
      <c r="J279" s="22"/>
      <c r="K279" s="22"/>
      <c r="L279" s="22"/>
      <c r="M279" s="22"/>
      <c r="N279" s="22"/>
      <c r="O279" s="22"/>
      <c r="P279" s="22"/>
      <c r="Q279" s="22"/>
    </row>
    <row r="280" spans="1:17" s="7" customFormat="1">
      <c r="A280" s="22" t="str">
        <f t="shared" si="15"/>
        <v/>
      </c>
      <c r="B280" s="169" t="s">
        <v>0</v>
      </c>
      <c r="C280" s="263" t="s">
        <v>248</v>
      </c>
      <c r="D280" s="45"/>
      <c r="E280" s="574" t="s">
        <v>0</v>
      </c>
      <c r="F280" s="64" t="s">
        <v>565</v>
      </c>
      <c r="G280" s="148"/>
      <c r="H280" s="148"/>
      <c r="I280" s="90"/>
      <c r="J280" s="22"/>
      <c r="K280" s="22"/>
      <c r="L280" s="22"/>
      <c r="M280" s="22"/>
      <c r="N280" s="22"/>
      <c r="O280" s="22"/>
      <c r="P280" s="22"/>
      <c r="Q280" s="22"/>
    </row>
    <row r="281" spans="1:17" s="7" customFormat="1">
      <c r="A281" s="22" t="str">
        <f t="shared" si="15"/>
        <v/>
      </c>
      <c r="B281" s="169" t="s">
        <v>0</v>
      </c>
      <c r="C281" s="263" t="s">
        <v>249</v>
      </c>
      <c r="D281" s="45"/>
      <c r="E281" s="574" t="s">
        <v>0</v>
      </c>
      <c r="F281" s="64" t="s">
        <v>566</v>
      </c>
      <c r="G281" s="148"/>
      <c r="H281" s="148"/>
      <c r="I281" s="90"/>
      <c r="J281" s="22"/>
      <c r="K281" s="22"/>
      <c r="L281" s="22"/>
      <c r="M281" s="22"/>
      <c r="N281" s="22"/>
      <c r="O281" s="22"/>
      <c r="P281" s="22"/>
      <c r="Q281" s="22"/>
    </row>
    <row r="282" spans="1:17" s="7" customFormat="1">
      <c r="A282" s="22" t="str">
        <f t="shared" si="15"/>
        <v/>
      </c>
      <c r="B282" s="169" t="s">
        <v>0</v>
      </c>
      <c r="C282" s="263" t="s">
        <v>250</v>
      </c>
      <c r="D282" s="45"/>
      <c r="E282" s="574" t="s">
        <v>0</v>
      </c>
      <c r="F282" s="64" t="s">
        <v>567</v>
      </c>
      <c r="G282" s="148"/>
      <c r="H282" s="148"/>
      <c r="I282" s="90"/>
      <c r="J282" s="22"/>
      <c r="K282" s="22"/>
      <c r="L282" s="22"/>
      <c r="M282" s="22"/>
      <c r="N282" s="22"/>
      <c r="O282" s="22"/>
      <c r="P282" s="22"/>
      <c r="Q282" s="22"/>
    </row>
    <row r="283" spans="1:17" s="7" customFormat="1">
      <c r="A283" s="22" t="str">
        <f t="shared" si="15"/>
        <v/>
      </c>
      <c r="B283" s="169" t="s">
        <v>0</v>
      </c>
      <c r="C283" s="263" t="s">
        <v>251</v>
      </c>
      <c r="D283" s="45"/>
      <c r="E283" s="574" t="s">
        <v>0</v>
      </c>
      <c r="F283" s="64" t="s">
        <v>568</v>
      </c>
      <c r="G283" s="229"/>
      <c r="H283" s="245"/>
      <c r="I283" s="33"/>
      <c r="J283" s="22"/>
      <c r="K283" s="22"/>
      <c r="L283" s="22"/>
      <c r="M283" s="22"/>
      <c r="N283" s="22"/>
      <c r="O283" s="22"/>
      <c r="P283" s="22"/>
      <c r="Q283" s="22"/>
    </row>
    <row r="284" spans="1:17" s="7" customFormat="1">
      <c r="A284" s="22" t="str">
        <f t="shared" si="15"/>
        <v/>
      </c>
      <c r="B284" s="169" t="s">
        <v>0</v>
      </c>
      <c r="C284" s="263" t="s">
        <v>252</v>
      </c>
      <c r="D284" s="45"/>
      <c r="E284" s="574" t="s">
        <v>0</v>
      </c>
      <c r="F284" s="64" t="s">
        <v>569</v>
      </c>
      <c r="G284" s="229"/>
      <c r="H284" s="245"/>
      <c r="I284" s="33"/>
      <c r="J284" s="22"/>
      <c r="K284" s="22"/>
      <c r="L284" s="22"/>
      <c r="M284" s="22"/>
      <c r="N284" s="22"/>
      <c r="O284" s="22"/>
      <c r="P284" s="22"/>
      <c r="Q284" s="22"/>
    </row>
    <row r="285" spans="1:17" s="7" customFormat="1">
      <c r="A285" s="22" t="str">
        <f t="shared" si="15"/>
        <v/>
      </c>
      <c r="B285" s="169" t="s">
        <v>0</v>
      </c>
      <c r="C285" s="264" t="s">
        <v>253</v>
      </c>
      <c r="D285" s="47"/>
      <c r="E285" s="575" t="s">
        <v>0</v>
      </c>
      <c r="F285" s="59" t="s">
        <v>570</v>
      </c>
      <c r="G285" s="244"/>
      <c r="H285" s="246"/>
      <c r="I285" s="94"/>
      <c r="J285" s="22"/>
      <c r="K285" s="22"/>
      <c r="L285" s="22"/>
      <c r="M285" s="22"/>
      <c r="N285" s="22"/>
      <c r="O285" s="22"/>
      <c r="P285" s="22"/>
      <c r="Q285" s="22"/>
    </row>
    <row r="286" spans="1:17" s="8" customFormat="1">
      <c r="A286" s="14"/>
      <c r="B286" s="169"/>
      <c r="C286" s="256" t="s">
        <v>16</v>
      </c>
      <c r="D286" s="82"/>
      <c r="E286" s="580"/>
      <c r="F286" s="84"/>
      <c r="G286" s="133"/>
      <c r="H286" s="133"/>
      <c r="I286" s="88"/>
      <c r="J286" s="14"/>
      <c r="K286" s="14"/>
      <c r="L286" s="14"/>
      <c r="M286" s="14"/>
      <c r="N286" s="14"/>
      <c r="O286" s="14"/>
      <c r="P286" s="14"/>
      <c r="Q286" s="14"/>
    </row>
    <row r="287" spans="1:17">
      <c r="C287" s="333" t="s">
        <v>37</v>
      </c>
      <c r="D287" s="73"/>
      <c r="E287" s="602"/>
      <c r="F287" s="74"/>
      <c r="G287" s="134"/>
      <c r="H287" s="134"/>
      <c r="I287" s="29"/>
    </row>
    <row r="288" spans="1:17" ht="41.4">
      <c r="A288" s="13" t="str">
        <f>IF(AND(B288&lt;&gt;E288,OR(B288="u",E288="u")),"STD","")</f>
        <v/>
      </c>
      <c r="B288" s="169" t="s">
        <v>0</v>
      </c>
      <c r="C288" s="272" t="s">
        <v>254</v>
      </c>
      <c r="D288" s="66"/>
      <c r="E288" s="588" t="s">
        <v>0</v>
      </c>
      <c r="F288" s="392" t="s">
        <v>571</v>
      </c>
      <c r="G288" s="296"/>
      <c r="H288" s="140"/>
      <c r="I288" s="94" t="s">
        <v>683</v>
      </c>
    </row>
    <row r="289" spans="1:17" ht="41.4">
      <c r="A289" s="13" t="str">
        <f>IF(AND(B289&lt;&gt;E289,OR(B289="u",E289="u")),"STD","")</f>
        <v/>
      </c>
      <c r="B289" s="169" t="s">
        <v>0</v>
      </c>
      <c r="C289" s="264" t="s">
        <v>255</v>
      </c>
      <c r="D289" s="47"/>
      <c r="E289" s="575" t="s">
        <v>0</v>
      </c>
      <c r="F289" s="48" t="s">
        <v>572</v>
      </c>
      <c r="G289" s="163"/>
      <c r="H289" s="139"/>
      <c r="I289" s="94" t="s">
        <v>683</v>
      </c>
    </row>
    <row r="290" spans="1:17">
      <c r="C290" s="336" t="s">
        <v>17</v>
      </c>
      <c r="D290" s="113"/>
      <c r="E290" s="577"/>
      <c r="F290" s="77"/>
      <c r="G290" s="121"/>
      <c r="H290" s="121"/>
      <c r="I290" s="103"/>
    </row>
    <row r="291" spans="1:17">
      <c r="A291" s="13" t="str">
        <f>IF(AND(B291&lt;&gt;E291,OR(B291="u",E291="u")),"STD","")</f>
        <v/>
      </c>
      <c r="B291" s="169" t="s">
        <v>939</v>
      </c>
      <c r="C291" s="255" t="s">
        <v>256</v>
      </c>
      <c r="D291" s="37"/>
      <c r="E291" s="565" t="s">
        <v>939</v>
      </c>
      <c r="F291" s="38" t="s">
        <v>573</v>
      </c>
      <c r="G291" s="132"/>
      <c r="H291" s="132"/>
      <c r="I291" s="30" t="s">
        <v>353</v>
      </c>
    </row>
    <row r="292" spans="1:17">
      <c r="A292" s="13" t="str">
        <f>IF(AND(B292&lt;&gt;E292,OR(B292="u",E292="u")),"STD","")</f>
        <v/>
      </c>
      <c r="B292" s="169" t="s">
        <v>0</v>
      </c>
      <c r="C292" s="264" t="s">
        <v>257</v>
      </c>
      <c r="D292" s="47"/>
      <c r="E292" s="575" t="s">
        <v>0</v>
      </c>
      <c r="F292" s="48" t="s">
        <v>574</v>
      </c>
      <c r="G292" s="139"/>
      <c r="H292" s="139"/>
      <c r="I292" s="92" t="s">
        <v>684</v>
      </c>
    </row>
    <row r="293" spans="1:17">
      <c r="C293" s="333" t="s">
        <v>18</v>
      </c>
      <c r="D293" s="54"/>
      <c r="E293" s="577"/>
      <c r="F293" s="40"/>
      <c r="G293" s="134"/>
      <c r="H293" s="134"/>
      <c r="I293" s="103"/>
    </row>
    <row r="294" spans="1:17" s="2" customFormat="1">
      <c r="A294" s="20" t="str">
        <f t="shared" ref="A294:A299" si="16">IF(AND(B294&lt;&gt;E294,OR(B294="u",E294="u")),"STD","")</f>
        <v/>
      </c>
      <c r="B294" s="169" t="s">
        <v>0</v>
      </c>
      <c r="C294" s="268" t="s">
        <v>258</v>
      </c>
      <c r="D294" s="56"/>
      <c r="E294" s="581" t="s">
        <v>0</v>
      </c>
      <c r="F294" s="57" t="s">
        <v>575</v>
      </c>
      <c r="G294" s="248"/>
      <c r="H294" s="144"/>
      <c r="I294" s="247" t="s">
        <v>713</v>
      </c>
      <c r="J294" s="20"/>
      <c r="K294" s="20"/>
      <c r="L294" s="20"/>
      <c r="M294" s="20"/>
      <c r="N294" s="20"/>
      <c r="O294" s="20"/>
      <c r="P294" s="20"/>
      <c r="Q294" s="20"/>
    </row>
    <row r="295" spans="1:17" s="2" customFormat="1">
      <c r="A295" s="20" t="str">
        <f t="shared" si="16"/>
        <v/>
      </c>
      <c r="B295" s="169" t="s">
        <v>939</v>
      </c>
      <c r="C295" s="257" t="s">
        <v>259</v>
      </c>
      <c r="D295" s="62"/>
      <c r="E295" s="566" t="s">
        <v>939</v>
      </c>
      <c r="F295" s="53" t="s">
        <v>576</v>
      </c>
      <c r="G295" s="165"/>
      <c r="H295" s="166"/>
      <c r="I295" s="234" t="s">
        <v>682</v>
      </c>
      <c r="J295" s="20"/>
      <c r="K295" s="20"/>
      <c r="L295" s="20"/>
      <c r="M295" s="20"/>
      <c r="N295" s="20"/>
      <c r="O295" s="20"/>
      <c r="P295" s="20"/>
      <c r="Q295" s="20"/>
    </row>
    <row r="296" spans="1:17" s="2" customFormat="1">
      <c r="A296" s="20" t="str">
        <f t="shared" si="16"/>
        <v/>
      </c>
      <c r="B296" s="169" t="s">
        <v>0</v>
      </c>
      <c r="C296" s="257" t="s">
        <v>260</v>
      </c>
      <c r="D296" s="62"/>
      <c r="E296" s="566" t="s">
        <v>0</v>
      </c>
      <c r="F296" s="53" t="s">
        <v>577</v>
      </c>
      <c r="G296" s="140"/>
      <c r="H296" s="140"/>
      <c r="I296" s="94"/>
      <c r="J296" s="20"/>
      <c r="K296" s="20"/>
      <c r="L296" s="20"/>
      <c r="M296" s="20"/>
      <c r="N296" s="20"/>
      <c r="O296" s="20"/>
      <c r="P296" s="20"/>
      <c r="Q296" s="20"/>
    </row>
    <row r="297" spans="1:17" s="2" customFormat="1">
      <c r="A297" s="20" t="str">
        <f t="shared" si="16"/>
        <v/>
      </c>
      <c r="B297" s="169" t="s">
        <v>0</v>
      </c>
      <c r="C297" s="257" t="s">
        <v>261</v>
      </c>
      <c r="D297" s="62"/>
      <c r="E297" s="566" t="s">
        <v>0</v>
      </c>
      <c r="F297" s="53" t="s">
        <v>578</v>
      </c>
      <c r="G297" s="243"/>
      <c r="H297" s="140"/>
      <c r="I297" s="94" t="s">
        <v>682</v>
      </c>
      <c r="J297" s="20"/>
      <c r="K297" s="20"/>
      <c r="L297" s="20"/>
      <c r="M297" s="20"/>
      <c r="N297" s="20"/>
      <c r="O297" s="20"/>
      <c r="P297" s="20"/>
      <c r="Q297" s="20"/>
    </row>
    <row r="298" spans="1:17" s="2" customFormat="1">
      <c r="A298" s="20" t="str">
        <f t="shared" si="16"/>
        <v/>
      </c>
      <c r="B298" s="169" t="s">
        <v>0</v>
      </c>
      <c r="C298" s="257" t="s">
        <v>262</v>
      </c>
      <c r="D298" s="62"/>
      <c r="E298" s="566" t="s">
        <v>0</v>
      </c>
      <c r="F298" s="53" t="s">
        <v>579</v>
      </c>
      <c r="G298" s="243"/>
      <c r="H298" s="140"/>
      <c r="I298" s="94"/>
      <c r="J298" s="20"/>
      <c r="K298" s="20"/>
      <c r="L298" s="20"/>
      <c r="M298" s="20"/>
      <c r="N298" s="20"/>
      <c r="O298" s="20"/>
      <c r="P298" s="20"/>
      <c r="Q298" s="20"/>
    </row>
    <row r="299" spans="1:17" s="2" customFormat="1">
      <c r="A299" s="20" t="str">
        <f t="shared" si="16"/>
        <v/>
      </c>
      <c r="B299" s="169" t="s">
        <v>0</v>
      </c>
      <c r="C299" s="269" t="s">
        <v>263</v>
      </c>
      <c r="D299" s="58"/>
      <c r="E299" s="582" t="s">
        <v>0</v>
      </c>
      <c r="F299" s="59" t="s">
        <v>580</v>
      </c>
      <c r="G299" s="244"/>
      <c r="H299" s="138"/>
      <c r="I299" s="92"/>
      <c r="J299" s="20"/>
      <c r="K299" s="20"/>
      <c r="L299" s="20"/>
      <c r="M299" s="20"/>
      <c r="N299" s="20"/>
      <c r="O299" s="20"/>
      <c r="P299" s="20"/>
      <c r="Q299" s="20"/>
    </row>
    <row r="300" spans="1:17">
      <c r="C300" s="333" t="s">
        <v>19</v>
      </c>
      <c r="D300" s="54"/>
      <c r="E300" s="577"/>
      <c r="F300" s="40"/>
      <c r="G300" s="134"/>
      <c r="H300" s="134"/>
      <c r="I300" s="103"/>
    </row>
    <row r="301" spans="1:17">
      <c r="A301" s="13" t="str">
        <f>IF(AND(B301&lt;&gt;E301,OR(B301="u",E301="u")),"STD","")</f>
        <v/>
      </c>
      <c r="B301" s="169" t="s">
        <v>0</v>
      </c>
      <c r="C301" s="254" t="s">
        <v>264</v>
      </c>
      <c r="D301" s="35"/>
      <c r="E301" s="568" t="s">
        <v>0</v>
      </c>
      <c r="F301" s="36" t="s">
        <v>581</v>
      </c>
      <c r="G301" s="134"/>
      <c r="H301" s="134"/>
      <c r="I301" s="314" t="s">
        <v>714</v>
      </c>
    </row>
    <row r="302" spans="1:17">
      <c r="C302" s="332" t="s">
        <v>20</v>
      </c>
      <c r="D302" s="54"/>
      <c r="E302" s="570"/>
      <c r="F302" s="40" t="s">
        <v>438</v>
      </c>
      <c r="G302" s="557"/>
      <c r="H302" s="134"/>
      <c r="I302" s="103"/>
    </row>
    <row r="303" spans="1:17" ht="27.6">
      <c r="A303" s="13" t="str">
        <f>IF(AND(B303&lt;&gt;E303,OR(B303="u",E303="u")),"STD","")</f>
        <v/>
      </c>
      <c r="B303" s="169" t="s">
        <v>0</v>
      </c>
      <c r="C303" s="255" t="s">
        <v>265</v>
      </c>
      <c r="D303" s="37"/>
      <c r="E303" s="565" t="s">
        <v>0</v>
      </c>
      <c r="F303" s="38" t="s">
        <v>21</v>
      </c>
      <c r="G303" s="132"/>
      <c r="H303" s="132"/>
      <c r="I303" s="247" t="s">
        <v>893</v>
      </c>
    </row>
    <row r="304" spans="1:17">
      <c r="A304" s="13" t="str">
        <f>IF(AND(B304&lt;&gt;E304,OR(B304="u",E304="u")),"STD","")</f>
        <v/>
      </c>
      <c r="B304" s="169" t="s">
        <v>939</v>
      </c>
      <c r="C304" s="263" t="s">
        <v>266</v>
      </c>
      <c r="D304" s="45"/>
      <c r="E304" s="574" t="s">
        <v>939</v>
      </c>
      <c r="F304" s="46" t="s">
        <v>22</v>
      </c>
      <c r="G304" s="137"/>
      <c r="H304" s="137"/>
      <c r="I304" s="91"/>
    </row>
    <row r="305" spans="1:17" ht="27.6">
      <c r="A305" s="13" t="str">
        <f>IF(AND(B305&lt;&gt;E305,OR(B305="u",E305="u")),"STD","")</f>
        <v/>
      </c>
      <c r="B305" s="169" t="s">
        <v>0</v>
      </c>
      <c r="C305" s="280" t="s">
        <v>638</v>
      </c>
      <c r="D305" s="371"/>
      <c r="E305" s="603" t="s">
        <v>0</v>
      </c>
      <c r="F305" s="344" t="s">
        <v>630</v>
      </c>
      <c r="G305" s="137"/>
      <c r="H305" s="137"/>
      <c r="I305" s="91" t="s">
        <v>894</v>
      </c>
    </row>
    <row r="306" spans="1:17" ht="27.6">
      <c r="A306" s="13" t="str">
        <f>IF(AND(B306&lt;&gt;E306,OR(B306="u",E306="u")),"STD","")</f>
        <v/>
      </c>
      <c r="B306" s="169" t="s">
        <v>0</v>
      </c>
      <c r="C306" s="304" t="s">
        <v>383</v>
      </c>
      <c r="D306" s="68"/>
      <c r="E306" s="574" t="s">
        <v>0</v>
      </c>
      <c r="F306" s="46" t="s">
        <v>384</v>
      </c>
      <c r="G306" s="137"/>
      <c r="H306" s="137"/>
      <c r="I306" s="310" t="s">
        <v>895</v>
      </c>
    </row>
    <row r="307" spans="1:17">
      <c r="C307" s="333" t="s">
        <v>24</v>
      </c>
      <c r="D307" s="54"/>
      <c r="E307" s="577"/>
      <c r="F307" s="40" t="s">
        <v>438</v>
      </c>
      <c r="G307" s="135"/>
      <c r="H307" s="135"/>
      <c r="I307" s="89"/>
    </row>
    <row r="308" spans="1:17">
      <c r="A308" s="13" t="str">
        <f>IF(AND(B308&lt;&gt;E308,OR(B308="u",E308="u")),"STD","")</f>
        <v/>
      </c>
      <c r="B308" s="169" t="s">
        <v>939</v>
      </c>
      <c r="C308" s="275" t="s">
        <v>267</v>
      </c>
      <c r="D308" s="123"/>
      <c r="E308" s="597" t="s">
        <v>939</v>
      </c>
      <c r="F308" s="72" t="s">
        <v>431</v>
      </c>
      <c r="G308" s="393" t="s">
        <v>432</v>
      </c>
      <c r="H308" s="297"/>
      <c r="I308" s="219" t="s">
        <v>666</v>
      </c>
    </row>
    <row r="309" spans="1:17">
      <c r="A309" s="13" t="str">
        <f>IF(AND(B309&lt;&gt;E309,OR(B309="u",E309="u")),"STD","")</f>
        <v/>
      </c>
      <c r="B309" s="169" t="s">
        <v>0</v>
      </c>
      <c r="C309" s="275" t="s">
        <v>268</v>
      </c>
      <c r="D309" s="123"/>
      <c r="E309" s="597" t="s">
        <v>0</v>
      </c>
      <c r="F309" s="124" t="s">
        <v>582</v>
      </c>
      <c r="G309" s="208" t="s">
        <v>879</v>
      </c>
      <c r="H309" s="120"/>
      <c r="I309" s="90"/>
    </row>
    <row r="310" spans="1:17">
      <c r="A310" s="13" t="str">
        <f>IF(AND(B310&lt;&gt;E310,OR(B310="u",E310="u")),"STD","")</f>
        <v/>
      </c>
      <c r="B310" s="169" t="s">
        <v>0</v>
      </c>
      <c r="C310" s="263" t="s">
        <v>269</v>
      </c>
      <c r="D310" s="45"/>
      <c r="E310" s="574" t="s">
        <v>0</v>
      </c>
      <c r="F310" s="344" t="s">
        <v>631</v>
      </c>
      <c r="G310" s="207" t="s">
        <v>337</v>
      </c>
      <c r="H310" s="137"/>
      <c r="I310" s="90" t="s">
        <v>685</v>
      </c>
    </row>
    <row r="311" spans="1:17">
      <c r="A311" s="13" t="str">
        <f>IF(AND(B311&lt;&gt;E311,OR(B311="u",E311="u")),"STD","")</f>
        <v/>
      </c>
      <c r="B311" s="169" t="s">
        <v>0</v>
      </c>
      <c r="C311" s="263" t="s">
        <v>270</v>
      </c>
      <c r="D311" s="45"/>
      <c r="E311" s="574" t="s">
        <v>0</v>
      </c>
      <c r="F311" s="46" t="s">
        <v>632</v>
      </c>
      <c r="G311" s="207" t="s">
        <v>338</v>
      </c>
      <c r="H311" s="137"/>
      <c r="I311" s="33" t="s">
        <v>685</v>
      </c>
    </row>
    <row r="312" spans="1:17" s="5" customFormat="1">
      <c r="A312" s="16" t="str">
        <f>IF(AND(B312&lt;&gt;E312,OR(B312="u",E312="u")),"STD","")</f>
        <v/>
      </c>
      <c r="B312" s="169" t="s">
        <v>0</v>
      </c>
      <c r="C312" s="280" t="s">
        <v>385</v>
      </c>
      <c r="D312" s="391"/>
      <c r="E312" s="603" t="s">
        <v>0</v>
      </c>
      <c r="F312" s="394" t="s">
        <v>583</v>
      </c>
      <c r="G312" s="312"/>
      <c r="H312" s="313"/>
      <c r="I312" s="369" t="s">
        <v>863</v>
      </c>
      <c r="J312" s="16"/>
      <c r="K312" s="16"/>
      <c r="L312" s="16"/>
      <c r="M312" s="16"/>
      <c r="N312" s="16"/>
      <c r="O312" s="16"/>
      <c r="P312" s="16"/>
      <c r="Q312" s="16"/>
    </row>
    <row r="313" spans="1:17">
      <c r="C313" s="333" t="s">
        <v>26</v>
      </c>
      <c r="D313" s="54"/>
      <c r="E313" s="577"/>
      <c r="F313" s="40" t="s">
        <v>438</v>
      </c>
      <c r="G313" s="134"/>
      <c r="H313" s="134"/>
      <c r="I313" s="89"/>
    </row>
    <row r="314" spans="1:17">
      <c r="A314" s="13" t="str">
        <f t="shared" ref="A314:A320" si="17">IF(AND(B314&lt;&gt;E314,OR(B314="u",E314="u")),"STD","")</f>
        <v/>
      </c>
      <c r="B314" s="169" t="s">
        <v>0</v>
      </c>
      <c r="C314" s="255" t="s">
        <v>271</v>
      </c>
      <c r="D314" s="37"/>
      <c r="E314" s="565" t="s">
        <v>0</v>
      </c>
      <c r="F314" s="64" t="s">
        <v>633</v>
      </c>
      <c r="G314" s="132"/>
      <c r="H314" s="132"/>
      <c r="I314" s="197"/>
    </row>
    <row r="315" spans="1:17">
      <c r="A315" s="13" t="str">
        <f t="shared" si="17"/>
        <v/>
      </c>
      <c r="B315" s="169" t="s">
        <v>0</v>
      </c>
      <c r="C315" s="263" t="s">
        <v>272</v>
      </c>
      <c r="D315" s="45"/>
      <c r="E315" s="574" t="s">
        <v>0</v>
      </c>
      <c r="F315" s="64" t="s">
        <v>634</v>
      </c>
      <c r="G315" s="207" t="s">
        <v>339</v>
      </c>
      <c r="H315" s="137"/>
      <c r="I315" s="91" t="s">
        <v>619</v>
      </c>
    </row>
    <row r="316" spans="1:17">
      <c r="A316" s="13" t="str">
        <f t="shared" si="17"/>
        <v/>
      </c>
      <c r="B316" s="169" t="s">
        <v>0</v>
      </c>
      <c r="C316" s="263" t="s">
        <v>273</v>
      </c>
      <c r="D316" s="45"/>
      <c r="E316" s="574" t="s">
        <v>0</v>
      </c>
      <c r="F316" s="64" t="s">
        <v>635</v>
      </c>
      <c r="G316" s="207" t="s">
        <v>340</v>
      </c>
      <c r="H316" s="137"/>
      <c r="I316" s="91"/>
    </row>
    <row r="317" spans="1:17">
      <c r="A317" s="13" t="str">
        <f t="shared" si="17"/>
        <v/>
      </c>
      <c r="B317" s="169" t="s">
        <v>0</v>
      </c>
      <c r="C317" s="263" t="s">
        <v>274</v>
      </c>
      <c r="D317" s="45"/>
      <c r="E317" s="574" t="s">
        <v>0</v>
      </c>
      <c r="F317" s="46" t="s">
        <v>584</v>
      </c>
      <c r="G317" s="137"/>
      <c r="H317" s="137"/>
      <c r="I317" s="617"/>
    </row>
    <row r="318" spans="1:17">
      <c r="A318" s="13" t="str">
        <f t="shared" si="17"/>
        <v/>
      </c>
      <c r="B318" s="169" t="s">
        <v>0</v>
      </c>
      <c r="C318" s="263" t="s">
        <v>275</v>
      </c>
      <c r="D318" s="45"/>
      <c r="E318" s="574" t="s">
        <v>0</v>
      </c>
      <c r="F318" s="46" t="s">
        <v>585</v>
      </c>
      <c r="G318" s="137"/>
      <c r="H318" s="137"/>
      <c r="I318" s="90" t="s">
        <v>880</v>
      </c>
    </row>
    <row r="319" spans="1:17">
      <c r="A319" s="13" t="str">
        <f t="shared" si="17"/>
        <v/>
      </c>
      <c r="B319" s="169" t="s">
        <v>0</v>
      </c>
      <c r="C319" s="263" t="s">
        <v>276</v>
      </c>
      <c r="D319" s="45"/>
      <c r="E319" s="574" t="s">
        <v>0</v>
      </c>
      <c r="F319" s="46" t="s">
        <v>586</v>
      </c>
      <c r="G319" s="137"/>
      <c r="H319" s="137"/>
      <c r="I319" s="90" t="s">
        <v>880</v>
      </c>
    </row>
    <row r="320" spans="1:17">
      <c r="A320" s="13" t="str">
        <f t="shared" si="17"/>
        <v/>
      </c>
      <c r="B320" s="169" t="s">
        <v>0</v>
      </c>
      <c r="C320" s="263" t="s">
        <v>277</v>
      </c>
      <c r="D320" s="45"/>
      <c r="E320" s="574" t="s">
        <v>0</v>
      </c>
      <c r="F320" s="46" t="s">
        <v>587</v>
      </c>
      <c r="G320" s="137"/>
      <c r="H320" s="137"/>
      <c r="I320" s="90" t="s">
        <v>880</v>
      </c>
    </row>
    <row r="321" spans="1:17">
      <c r="C321" s="333" t="s">
        <v>38</v>
      </c>
      <c r="D321" s="39"/>
      <c r="E321" s="570"/>
      <c r="F321" s="40" t="s">
        <v>438</v>
      </c>
      <c r="G321" s="134"/>
      <c r="H321" s="134"/>
      <c r="I321" s="29"/>
    </row>
    <row r="322" spans="1:17">
      <c r="A322" s="13" t="str">
        <f>IF(AND(B322&lt;&gt;E322,OR(B322="u",E322="u")),"STD","")</f>
        <v/>
      </c>
      <c r="B322" s="169" t="s">
        <v>0</v>
      </c>
      <c r="C322" s="254" t="s">
        <v>278</v>
      </c>
      <c r="D322" s="35"/>
      <c r="E322" s="568" t="s">
        <v>0</v>
      </c>
      <c r="F322" s="36" t="s">
        <v>588</v>
      </c>
      <c r="G322" s="134"/>
      <c r="H322" s="134"/>
      <c r="I322" s="29"/>
    </row>
    <row r="323" spans="1:17">
      <c r="C323" s="333" t="s">
        <v>27</v>
      </c>
      <c r="D323" s="39"/>
      <c r="E323" s="570"/>
      <c r="F323" s="40" t="s">
        <v>438</v>
      </c>
      <c r="G323" s="134"/>
      <c r="H323" s="134"/>
      <c r="I323" s="29"/>
    </row>
    <row r="324" spans="1:17">
      <c r="A324" s="13" t="str">
        <f t="shared" ref="A324:A332" si="18">IF(AND(B324&lt;&gt;E324,OR(B324="u",E324="u")),"STD","")</f>
        <v/>
      </c>
      <c r="B324" s="169" t="s">
        <v>0</v>
      </c>
      <c r="C324" s="263" t="s">
        <v>279</v>
      </c>
      <c r="D324" s="45"/>
      <c r="E324" s="574" t="s">
        <v>0</v>
      </c>
      <c r="F324" s="46" t="s">
        <v>668</v>
      </c>
      <c r="G324" s="207" t="s">
        <v>341</v>
      </c>
      <c r="H324" s="137"/>
      <c r="I324" s="298"/>
    </row>
    <row r="325" spans="1:17">
      <c r="A325" s="13" t="str">
        <f t="shared" si="18"/>
        <v/>
      </c>
      <c r="B325" s="169" t="s">
        <v>0</v>
      </c>
      <c r="C325" s="263" t="s">
        <v>280</v>
      </c>
      <c r="D325" s="45"/>
      <c r="E325" s="574" t="s">
        <v>0</v>
      </c>
      <c r="F325" s="46" t="s">
        <v>667</v>
      </c>
      <c r="G325" s="207" t="s">
        <v>342</v>
      </c>
      <c r="H325" s="137"/>
      <c r="I325" s="197"/>
    </row>
    <row r="326" spans="1:17">
      <c r="A326" s="13" t="str">
        <f t="shared" si="18"/>
        <v/>
      </c>
      <c r="B326" s="169" t="s">
        <v>0</v>
      </c>
      <c r="C326" s="280" t="s">
        <v>386</v>
      </c>
      <c r="D326" s="45"/>
      <c r="E326" s="585" t="s">
        <v>0</v>
      </c>
      <c r="F326" s="64" t="s">
        <v>892</v>
      </c>
      <c r="G326" s="715" t="s">
        <v>341</v>
      </c>
      <c r="H326" s="299"/>
      <c r="I326" s="197"/>
    </row>
    <row r="327" spans="1:17">
      <c r="A327" s="13" t="str">
        <f t="shared" si="18"/>
        <v/>
      </c>
      <c r="B327" s="169" t="s">
        <v>0</v>
      </c>
      <c r="C327" s="280" t="s">
        <v>281</v>
      </c>
      <c r="D327" s="45"/>
      <c r="E327" s="585" t="s">
        <v>0</v>
      </c>
      <c r="F327" s="64" t="s">
        <v>951</v>
      </c>
      <c r="G327" s="208" t="s">
        <v>341</v>
      </c>
      <c r="H327" s="137"/>
      <c r="I327" s="90"/>
    </row>
    <row r="328" spans="1:17" s="3" customFormat="1">
      <c r="A328" s="3" t="str">
        <f t="shared" si="18"/>
        <v/>
      </c>
      <c r="B328" s="169" t="s">
        <v>0</v>
      </c>
      <c r="C328" s="280" t="s">
        <v>282</v>
      </c>
      <c r="D328" s="63"/>
      <c r="E328" s="585" t="s">
        <v>0</v>
      </c>
      <c r="F328" s="64" t="s">
        <v>950</v>
      </c>
      <c r="G328" s="208"/>
      <c r="H328" s="200"/>
      <c r="I328" s="197"/>
    </row>
    <row r="329" spans="1:17">
      <c r="A329" s="13" t="str">
        <f t="shared" si="18"/>
        <v/>
      </c>
      <c r="B329" s="169" t="s">
        <v>0</v>
      </c>
      <c r="C329" s="280" t="s">
        <v>283</v>
      </c>
      <c r="D329" s="63"/>
      <c r="E329" s="585" t="s">
        <v>0</v>
      </c>
      <c r="F329" s="64" t="s">
        <v>589</v>
      </c>
      <c r="G329" s="208" t="s">
        <v>341</v>
      </c>
      <c r="H329" s="137"/>
      <c r="I329" s="90"/>
    </row>
    <row r="330" spans="1:17" s="3" customFormat="1">
      <c r="A330" s="19" t="str">
        <f t="shared" si="18"/>
        <v/>
      </c>
      <c r="B330" s="169" t="s">
        <v>0</v>
      </c>
      <c r="C330" s="280" t="s">
        <v>284</v>
      </c>
      <c r="D330" s="63"/>
      <c r="E330" s="585" t="s">
        <v>0</v>
      </c>
      <c r="F330" s="64" t="s">
        <v>590</v>
      </c>
      <c r="G330" s="208"/>
      <c r="H330" s="200"/>
      <c r="I330" s="197"/>
      <c r="J330" s="19"/>
      <c r="K330" s="19"/>
      <c r="L330" s="19"/>
      <c r="M330" s="19"/>
      <c r="N330" s="19"/>
      <c r="O330" s="19"/>
      <c r="P330" s="19"/>
      <c r="Q330" s="19"/>
    </row>
    <row r="331" spans="1:17">
      <c r="A331" s="13" t="str">
        <f t="shared" si="18"/>
        <v/>
      </c>
      <c r="B331" s="169" t="s">
        <v>939</v>
      </c>
      <c r="C331" s="280" t="s">
        <v>285</v>
      </c>
      <c r="D331" s="63"/>
      <c r="E331" s="585" t="s">
        <v>939</v>
      </c>
      <c r="F331" s="64" t="s">
        <v>636</v>
      </c>
      <c r="G331" s="715" t="s">
        <v>341</v>
      </c>
      <c r="H331" s="137"/>
      <c r="I331" s="90"/>
    </row>
    <row r="332" spans="1:17">
      <c r="A332" s="13" t="str">
        <f t="shared" si="18"/>
        <v/>
      </c>
      <c r="B332" s="169" t="s">
        <v>0</v>
      </c>
      <c r="C332" s="280" t="s">
        <v>387</v>
      </c>
      <c r="D332" s="63"/>
      <c r="E332" s="585" t="s">
        <v>0</v>
      </c>
      <c r="F332" s="64" t="s">
        <v>637</v>
      </c>
      <c r="G332" s="208" t="s">
        <v>343</v>
      </c>
      <c r="H332" s="137"/>
      <c r="I332" s="90"/>
    </row>
    <row r="333" spans="1:17">
      <c r="C333" s="333" t="s">
        <v>23</v>
      </c>
      <c r="D333" s="54"/>
      <c r="E333" s="570"/>
      <c r="F333" s="40"/>
      <c r="G333" s="134"/>
      <c r="H333" s="134"/>
      <c r="I333" s="29"/>
    </row>
    <row r="334" spans="1:17">
      <c r="A334" s="13" t="str">
        <f>IF(AND(B334&lt;&gt;E334,OR(B334="u",E334="u")),"STD","")</f>
        <v/>
      </c>
      <c r="B334" s="169" t="s">
        <v>0</v>
      </c>
      <c r="C334" s="255" t="s">
        <v>286</v>
      </c>
      <c r="D334" s="37"/>
      <c r="E334" s="565" t="s">
        <v>0</v>
      </c>
      <c r="F334" s="38" t="s">
        <v>591</v>
      </c>
      <c r="G334" s="132"/>
      <c r="H334" s="132"/>
      <c r="I334" s="28"/>
    </row>
    <row r="335" spans="1:17">
      <c r="A335" s="13" t="str">
        <f>IF(AND(B335&lt;&gt;E335,OR(B335="u",E335="u")),"STD","")</f>
        <v/>
      </c>
      <c r="B335" s="169" t="s">
        <v>939</v>
      </c>
      <c r="C335" s="264" t="s">
        <v>287</v>
      </c>
      <c r="D335" s="47"/>
      <c r="E335" s="575" t="s">
        <v>939</v>
      </c>
      <c r="F335" s="48" t="s">
        <v>592</v>
      </c>
      <c r="G335" s="139"/>
      <c r="H335" s="139"/>
      <c r="I335" s="610" t="s">
        <v>938</v>
      </c>
    </row>
    <row r="336" spans="1:17">
      <c r="C336" s="333" t="s">
        <v>28</v>
      </c>
      <c r="D336" s="54"/>
      <c r="E336" s="570"/>
      <c r="F336" s="40" t="s">
        <v>438</v>
      </c>
      <c r="G336" s="159"/>
      <c r="H336" s="159"/>
      <c r="I336" s="101"/>
    </row>
    <row r="337" spans="1:17">
      <c r="A337" s="13" t="str">
        <f>IF(AND(B337&lt;&gt;E337,OR(B337="u",E337="u")),"STD","")</f>
        <v/>
      </c>
      <c r="B337" s="169" t="s">
        <v>0</v>
      </c>
      <c r="C337" s="255" t="s">
        <v>288</v>
      </c>
      <c r="D337" s="37"/>
      <c r="E337" s="565" t="s">
        <v>0</v>
      </c>
      <c r="F337" s="38" t="s">
        <v>593</v>
      </c>
      <c r="G337" s="132"/>
      <c r="H337" s="132"/>
      <c r="I337" s="28"/>
    </row>
    <row r="338" spans="1:17">
      <c r="A338" s="13" t="str">
        <f>IF(AND(B338&lt;&gt;E338,OR(B338="u",E338="u")),"STD","")</f>
        <v/>
      </c>
      <c r="B338" s="169" t="s">
        <v>0</v>
      </c>
      <c r="C338" s="395" t="s">
        <v>289</v>
      </c>
      <c r="D338" s="47"/>
      <c r="E338" s="575" t="s">
        <v>0</v>
      </c>
      <c r="F338" s="48" t="s">
        <v>594</v>
      </c>
      <c r="G338" s="406"/>
      <c r="H338" s="139"/>
      <c r="I338" s="93"/>
    </row>
    <row r="339" spans="1:17">
      <c r="C339" s="333" t="s">
        <v>25</v>
      </c>
      <c r="D339" s="54"/>
      <c r="E339" s="599"/>
      <c r="F339" s="108" t="s">
        <v>438</v>
      </c>
      <c r="G339" s="134"/>
      <c r="H339" s="134"/>
      <c r="I339" s="29"/>
    </row>
    <row r="340" spans="1:17">
      <c r="A340" s="13" t="str">
        <f>IF(AND(B340&lt;&gt;E340,OR(B340="u",E340="u")),"STD","")</f>
        <v/>
      </c>
      <c r="B340" s="169" t="s">
        <v>0</v>
      </c>
      <c r="C340" s="255" t="s">
        <v>290</v>
      </c>
      <c r="D340" s="37"/>
      <c r="E340" s="565" t="s">
        <v>0</v>
      </c>
      <c r="F340" s="46" t="s">
        <v>641</v>
      </c>
      <c r="G340" s="223" t="s">
        <v>344</v>
      </c>
      <c r="H340" s="223"/>
      <c r="I340" s="340" t="s">
        <v>716</v>
      </c>
    </row>
    <row r="341" spans="1:17">
      <c r="C341" s="308" t="s">
        <v>29</v>
      </c>
      <c r="D341" s="80"/>
      <c r="E341" s="604"/>
      <c r="F341" s="80" t="s">
        <v>438</v>
      </c>
      <c r="G341" s="160"/>
      <c r="H341" s="160"/>
      <c r="I341" s="102"/>
    </row>
    <row r="342" spans="1:17">
      <c r="C342" s="276" t="s">
        <v>30</v>
      </c>
      <c r="D342" s="39"/>
      <c r="E342" s="570"/>
      <c r="F342" s="40" t="s">
        <v>438</v>
      </c>
      <c r="G342" s="557" t="s">
        <v>842</v>
      </c>
      <c r="H342" s="159"/>
      <c r="I342" s="101"/>
    </row>
    <row r="343" spans="1:17">
      <c r="A343" s="13" t="str">
        <f t="shared" ref="A343:A348" si="19">IF(AND(B343&lt;&gt;E343,OR(B343="u",E343="u")),"STD","")</f>
        <v/>
      </c>
      <c r="B343" s="169" t="s">
        <v>0</v>
      </c>
      <c r="C343" s="255" t="s">
        <v>291</v>
      </c>
      <c r="D343" s="37"/>
      <c r="E343" s="565" t="s">
        <v>0</v>
      </c>
      <c r="F343" s="38" t="s">
        <v>595</v>
      </c>
      <c r="G343" s="223"/>
      <c r="H343" s="223"/>
      <c r="I343" s="235"/>
    </row>
    <row r="344" spans="1:17" ht="15" customHeight="1">
      <c r="A344" s="13" t="str">
        <f t="shared" si="19"/>
        <v/>
      </c>
      <c r="B344" s="169" t="s">
        <v>939</v>
      </c>
      <c r="C344" s="263" t="s">
        <v>292</v>
      </c>
      <c r="D344" s="45"/>
      <c r="E344" s="574" t="s">
        <v>939</v>
      </c>
      <c r="F344" s="46" t="s">
        <v>596</v>
      </c>
      <c r="G344" s="348" t="s">
        <v>639</v>
      </c>
      <c r="H344" s="348"/>
      <c r="I344" s="564"/>
    </row>
    <row r="345" spans="1:17" ht="15" customHeight="1">
      <c r="A345" s="13" t="str">
        <f t="shared" si="19"/>
        <v/>
      </c>
      <c r="B345" s="169" t="s">
        <v>0</v>
      </c>
      <c r="C345" s="263" t="s">
        <v>293</v>
      </c>
      <c r="D345" s="45"/>
      <c r="E345" s="574" t="s">
        <v>0</v>
      </c>
      <c r="F345" s="46" t="s">
        <v>597</v>
      </c>
      <c r="G345" s="348" t="s">
        <v>639</v>
      </c>
      <c r="H345" s="348"/>
      <c r="I345" s="564"/>
    </row>
    <row r="346" spans="1:17" ht="15" customHeight="1">
      <c r="A346" s="13" t="str">
        <f t="shared" si="19"/>
        <v/>
      </c>
      <c r="B346" s="169" t="s">
        <v>0</v>
      </c>
      <c r="C346" s="280" t="s">
        <v>864</v>
      </c>
      <c r="D346" s="371"/>
      <c r="E346" s="603" t="s">
        <v>0</v>
      </c>
      <c r="F346" s="344" t="s">
        <v>865</v>
      </c>
      <c r="G346" s="137"/>
      <c r="H346" s="608"/>
      <c r="I346" s="609" t="s">
        <v>866</v>
      </c>
    </row>
    <row r="347" spans="1:17">
      <c r="A347" s="13" t="str">
        <f t="shared" si="19"/>
        <v/>
      </c>
      <c r="B347" s="169" t="s">
        <v>0</v>
      </c>
      <c r="C347" s="263" t="s">
        <v>294</v>
      </c>
      <c r="D347" s="45"/>
      <c r="E347" s="574" t="s">
        <v>0</v>
      </c>
      <c r="F347" s="46" t="s">
        <v>598</v>
      </c>
      <c r="G347" s="137"/>
      <c r="H347" s="137"/>
      <c r="I347" s="90" t="s">
        <v>354</v>
      </c>
    </row>
    <row r="348" spans="1:17" s="6" customFormat="1">
      <c r="A348" s="18" t="str">
        <f t="shared" si="19"/>
        <v/>
      </c>
      <c r="B348" s="169" t="s">
        <v>0</v>
      </c>
      <c r="C348" s="280" t="s">
        <v>295</v>
      </c>
      <c r="D348" s="355"/>
      <c r="E348" s="603" t="s">
        <v>0</v>
      </c>
      <c r="F348" s="344" t="s">
        <v>599</v>
      </c>
      <c r="G348" s="356"/>
      <c r="H348" s="356"/>
      <c r="I348" s="409" t="s">
        <v>354</v>
      </c>
    </row>
    <row r="349" spans="1:17">
      <c r="C349" s="333" t="s">
        <v>31</v>
      </c>
      <c r="D349" s="54"/>
      <c r="E349" s="577"/>
      <c r="F349" s="40"/>
      <c r="G349" s="159"/>
      <c r="H349" s="159"/>
      <c r="I349" s="101"/>
    </row>
    <row r="350" spans="1:17">
      <c r="A350" s="13" t="str">
        <f>IF(AND(B350&lt;&gt;E350,OR(B350="u",E350="u")),"STD","")</f>
        <v/>
      </c>
      <c r="B350" s="169" t="s">
        <v>0</v>
      </c>
      <c r="C350" s="272" t="s">
        <v>296</v>
      </c>
      <c r="D350" s="66"/>
      <c r="E350" s="588" t="s">
        <v>0</v>
      </c>
      <c r="F350" s="67" t="s">
        <v>31</v>
      </c>
      <c r="G350" s="154"/>
      <c r="H350" s="154"/>
      <c r="I350" s="98"/>
    </row>
    <row r="351" spans="1:17">
      <c r="A351" s="1"/>
      <c r="C351" s="308" t="s">
        <v>434</v>
      </c>
      <c r="D351" s="80"/>
      <c r="E351" s="604"/>
      <c r="F351" s="80" t="s">
        <v>438</v>
      </c>
      <c r="G351" s="307"/>
      <c r="H351" s="307"/>
      <c r="I351" s="306"/>
      <c r="J351" s="1"/>
      <c r="K351" s="1"/>
      <c r="L351" s="1"/>
      <c r="M351" s="1"/>
      <c r="N351" s="1"/>
      <c r="O351" s="1"/>
      <c r="P351" s="1"/>
      <c r="Q351" s="1"/>
    </row>
    <row r="352" spans="1:17">
      <c r="C352" s="337" t="s">
        <v>39</v>
      </c>
      <c r="D352" s="39"/>
      <c r="E352" s="570"/>
      <c r="F352" s="562" t="s">
        <v>840</v>
      </c>
      <c r="G352" s="339" t="s">
        <v>345</v>
      </c>
      <c r="H352" s="161"/>
      <c r="I352" s="81"/>
    </row>
    <row r="353" spans="1:17">
      <c r="A353" s="13" t="str">
        <f>IF(AND(B353&lt;&gt;E353,OR(B353="u",E353="u")),"STD","")</f>
        <v/>
      </c>
      <c r="B353" s="169" t="s">
        <v>0</v>
      </c>
      <c r="C353" s="277" t="s">
        <v>297</v>
      </c>
      <c r="D353" s="131"/>
      <c r="E353" s="597" t="s">
        <v>0</v>
      </c>
      <c r="F353" s="124" t="s">
        <v>600</v>
      </c>
      <c r="G353" s="120"/>
      <c r="H353" s="120"/>
      <c r="I353" s="125"/>
    </row>
    <row r="354" spans="1:17">
      <c r="A354" s="13" t="str">
        <f>IF(AND(B354&lt;&gt;E354,OR(B354="u",E354="u")),"STD","")</f>
        <v/>
      </c>
      <c r="B354" s="169" t="s">
        <v>0</v>
      </c>
      <c r="C354" s="278" t="s">
        <v>298</v>
      </c>
      <c r="D354" s="75"/>
      <c r="E354" s="574" t="s">
        <v>0</v>
      </c>
      <c r="F354" s="46" t="s">
        <v>601</v>
      </c>
      <c r="G354" s="137"/>
      <c r="H354" s="137"/>
      <c r="I354" s="90"/>
    </row>
    <row r="355" spans="1:17">
      <c r="A355" s="13" t="str">
        <f>IF(AND(B355&lt;&gt;E355,OR(B355="u",E355="u")),"STD","")</f>
        <v/>
      </c>
      <c r="B355" s="169" t="s">
        <v>939</v>
      </c>
      <c r="C355" s="279" t="s">
        <v>299</v>
      </c>
      <c r="D355" s="130"/>
      <c r="E355" s="574" t="s">
        <v>939</v>
      </c>
      <c r="F355" s="46" t="s">
        <v>602</v>
      </c>
      <c r="G355" s="137"/>
      <c r="H355" s="137"/>
      <c r="I355" s="90"/>
    </row>
    <row r="356" spans="1:17">
      <c r="C356" s="333" t="s">
        <v>32</v>
      </c>
      <c r="D356" s="54"/>
      <c r="E356" s="570"/>
      <c r="F356" s="40" t="s">
        <v>438</v>
      </c>
      <c r="G356" s="134"/>
      <c r="H356" s="134"/>
      <c r="I356" s="29"/>
    </row>
    <row r="357" spans="1:17">
      <c r="A357" s="13" t="str">
        <f>IF(AND(B357&lt;&gt;E357,OR(B357="u",E357="u")),"STD","")</f>
        <v/>
      </c>
      <c r="B357" s="169" t="s">
        <v>0</v>
      </c>
      <c r="C357" s="278" t="s">
        <v>300</v>
      </c>
      <c r="D357" s="75"/>
      <c r="E357" s="605" t="s">
        <v>0</v>
      </c>
      <c r="F357" s="76" t="s">
        <v>603</v>
      </c>
      <c r="G357" s="236" t="s">
        <v>346</v>
      </c>
      <c r="H357" s="118"/>
      <c r="I357" s="104" t="s">
        <v>355</v>
      </c>
    </row>
    <row r="358" spans="1:17">
      <c r="C358" s="337" t="s">
        <v>33</v>
      </c>
      <c r="D358" s="39"/>
      <c r="E358" s="570"/>
      <c r="F358" s="40" t="s">
        <v>438</v>
      </c>
      <c r="G358" s="134"/>
      <c r="H358" s="134"/>
      <c r="I358" s="29"/>
    </row>
    <row r="359" spans="1:17">
      <c r="A359" s="13" t="str">
        <f>IF(AND(B359&lt;&gt;E359,OR(B359="u",E359="u")),"STD","")</f>
        <v/>
      </c>
      <c r="B359" s="169" t="s">
        <v>0</v>
      </c>
      <c r="C359" s="255" t="s">
        <v>301</v>
      </c>
      <c r="D359" s="37"/>
      <c r="E359" s="565" t="s">
        <v>0</v>
      </c>
      <c r="F359" s="38" t="s">
        <v>604</v>
      </c>
      <c r="G359" s="132"/>
      <c r="H359" s="132"/>
      <c r="I359" s="28"/>
    </row>
    <row r="360" spans="1:17" s="128" customFormat="1">
      <c r="A360" s="127" t="str">
        <f>IF(AND(B360&lt;&gt;E360,OR(B360="u",E360="u")),"STD","")</f>
        <v/>
      </c>
      <c r="B360" s="169" t="s">
        <v>0</v>
      </c>
      <c r="C360" s="358" t="s">
        <v>430</v>
      </c>
      <c r="D360" s="359"/>
      <c r="E360" s="578" t="s">
        <v>0</v>
      </c>
      <c r="F360" s="360" t="s">
        <v>427</v>
      </c>
      <c r="G360" s="361"/>
      <c r="H360" s="164"/>
      <c r="I360" s="196"/>
      <c r="J360" s="127"/>
      <c r="K360" s="127"/>
      <c r="L360" s="127"/>
      <c r="M360" s="127"/>
      <c r="N360" s="127"/>
      <c r="O360" s="127"/>
      <c r="P360" s="127"/>
      <c r="Q360" s="127"/>
    </row>
    <row r="361" spans="1:17" s="128" customFormat="1">
      <c r="A361" s="127" t="str">
        <f>IF(AND(B361&lt;&gt;E361,OR(B361="u",E361="u")),"STD","")</f>
        <v/>
      </c>
      <c r="B361" s="169" t="s">
        <v>0</v>
      </c>
      <c r="C361" s="358" t="s">
        <v>302</v>
      </c>
      <c r="D361" s="359"/>
      <c r="E361" s="578" t="s">
        <v>0</v>
      </c>
      <c r="F361" s="360" t="s">
        <v>428</v>
      </c>
      <c r="G361" s="140"/>
      <c r="H361" s="136"/>
      <c r="I361" s="196"/>
      <c r="J361" s="127"/>
      <c r="K361" s="127"/>
      <c r="L361" s="127"/>
      <c r="M361" s="127"/>
      <c r="N361" s="127"/>
      <c r="O361" s="127"/>
      <c r="P361" s="127"/>
      <c r="Q361" s="127"/>
    </row>
    <row r="362" spans="1:17" s="128" customFormat="1">
      <c r="A362" s="127" t="str">
        <f>IF(AND(B362&lt;&gt;E362,OR(B362="u",E362="u")),"STD","")</f>
        <v/>
      </c>
      <c r="B362" s="169" t="s">
        <v>0</v>
      </c>
      <c r="C362" s="362" t="s">
        <v>303</v>
      </c>
      <c r="D362" s="363"/>
      <c r="E362" s="596" t="s">
        <v>0</v>
      </c>
      <c r="F362" s="364" t="s">
        <v>429</v>
      </c>
      <c r="G362" s="140"/>
      <c r="H362" s="136"/>
      <c r="I362" s="298"/>
      <c r="J362" s="127"/>
      <c r="K362" s="127"/>
      <c r="L362" s="127"/>
      <c r="M362" s="127"/>
      <c r="N362" s="127"/>
      <c r="O362" s="127"/>
      <c r="P362" s="127"/>
      <c r="Q362" s="127"/>
    </row>
    <row r="363" spans="1:17">
      <c r="C363" s="333" t="s">
        <v>34</v>
      </c>
      <c r="D363" s="54"/>
      <c r="E363" s="586"/>
      <c r="F363" s="40"/>
      <c r="G363" s="134"/>
      <c r="H363" s="134"/>
      <c r="I363" s="29"/>
    </row>
    <row r="364" spans="1:17">
      <c r="A364" s="13" t="str">
        <f>IF(AND(B364&lt;&gt;E364,OR(B364="u",E364="u")),"STD","")</f>
        <v/>
      </c>
      <c r="B364" s="169" t="s">
        <v>0</v>
      </c>
      <c r="C364" s="275" t="s">
        <v>304</v>
      </c>
      <c r="D364" s="123"/>
      <c r="E364" s="597" t="s">
        <v>0</v>
      </c>
      <c r="F364" s="124" t="s">
        <v>605</v>
      </c>
      <c r="G364" s="120"/>
      <c r="H364" s="120"/>
      <c r="I364" s="125"/>
    </row>
    <row r="365" spans="1:17">
      <c r="A365" s="13" t="str">
        <f>IF(AND(B365&lt;&gt;E365,OR(B365="u",E365="u")),"STD","")</f>
        <v/>
      </c>
      <c r="B365" s="169" t="s">
        <v>0</v>
      </c>
      <c r="C365" s="264" t="s">
        <v>305</v>
      </c>
      <c r="D365" s="47"/>
      <c r="E365" s="575" t="s">
        <v>0</v>
      </c>
      <c r="F365" s="48" t="s">
        <v>606</v>
      </c>
      <c r="G365" s="139"/>
      <c r="H365" s="139"/>
      <c r="I365" s="93"/>
    </row>
    <row r="366" spans="1:17">
      <c r="A366" s="1"/>
      <c r="C366" s="308" t="s">
        <v>436</v>
      </c>
      <c r="D366" s="80"/>
      <c r="E366" s="604"/>
      <c r="F366" s="80" t="s">
        <v>438</v>
      </c>
      <c r="G366" s="307"/>
      <c r="H366" s="307"/>
      <c r="I366" s="306"/>
      <c r="J366" s="1"/>
      <c r="K366" s="1"/>
      <c r="L366" s="1"/>
      <c r="M366" s="1"/>
      <c r="N366" s="1"/>
      <c r="O366" s="1"/>
      <c r="P366" s="1"/>
      <c r="Q366" s="1"/>
    </row>
    <row r="367" spans="1:17">
      <c r="C367" s="333" t="s">
        <v>671</v>
      </c>
      <c r="D367" s="54"/>
      <c r="E367" s="586"/>
      <c r="F367" s="40"/>
      <c r="G367" s="134"/>
      <c r="H367" s="134"/>
      <c r="I367" s="29"/>
    </row>
    <row r="368" spans="1:17">
      <c r="A368" s="13" t="str">
        <f>IF(AND(B368&lt;&gt;E368,OR(B368="u",E368="u")),"STD","")</f>
        <v/>
      </c>
      <c r="B368" s="169" t="s">
        <v>0</v>
      </c>
      <c r="C368" s="255" t="s">
        <v>308</v>
      </c>
      <c r="D368" s="37"/>
      <c r="E368" s="565" t="s">
        <v>0</v>
      </c>
      <c r="F368" s="38" t="s">
        <v>35</v>
      </c>
      <c r="G368" s="132"/>
      <c r="H368" s="132"/>
      <c r="I368" s="28"/>
    </row>
    <row r="369" spans="1:17">
      <c r="A369" s="13" t="str">
        <f>IF(AND(B369&lt;&gt;E369,OR(B369="u",E369="u")),"STD","")</f>
        <v/>
      </c>
      <c r="B369" s="169" t="s">
        <v>0</v>
      </c>
      <c r="C369" s="365" t="s">
        <v>309</v>
      </c>
      <c r="D369" s="358"/>
      <c r="E369" s="578" t="s">
        <v>0</v>
      </c>
      <c r="F369" s="360" t="s">
        <v>607</v>
      </c>
      <c r="G369" s="309"/>
      <c r="H369" s="150"/>
      <c r="I369" s="28"/>
    </row>
    <row r="370" spans="1:17">
      <c r="C370" s="333" t="s">
        <v>306</v>
      </c>
      <c r="D370" s="54"/>
      <c r="E370" s="586"/>
      <c r="F370" s="40" t="s">
        <v>438</v>
      </c>
      <c r="G370" s="339" t="s">
        <v>345</v>
      </c>
      <c r="H370" s="134"/>
      <c r="I370" s="29"/>
    </row>
    <row r="371" spans="1:17">
      <c r="A371" s="13" t="str">
        <f>IF(AND(B371&lt;&gt;E371,OR(B371="u",E371="u")),"STD","")</f>
        <v/>
      </c>
      <c r="B371" s="169" t="s">
        <v>0</v>
      </c>
      <c r="C371" s="260" t="s">
        <v>310</v>
      </c>
      <c r="D371" s="49"/>
      <c r="E371" s="571" t="s">
        <v>0</v>
      </c>
      <c r="F371" s="50" t="s">
        <v>608</v>
      </c>
      <c r="G371" s="136"/>
      <c r="H371" s="136"/>
      <c r="I371" s="32" t="s">
        <v>356</v>
      </c>
    </row>
    <row r="372" spans="1:17">
      <c r="A372" s="13" t="str">
        <f>IF(AND(B372&lt;&gt;E372,OR(B372="u",E372="u")),"STD","")</f>
        <v/>
      </c>
      <c r="B372" s="169" t="s">
        <v>0</v>
      </c>
      <c r="C372" s="260" t="s">
        <v>311</v>
      </c>
      <c r="D372" s="49"/>
      <c r="E372" s="571" t="s">
        <v>0</v>
      </c>
      <c r="F372" s="50" t="s">
        <v>609</v>
      </c>
      <c r="G372" s="136"/>
      <c r="H372" s="136"/>
      <c r="I372" s="32" t="s">
        <v>357</v>
      </c>
    </row>
    <row r="373" spans="1:17">
      <c r="A373" s="13" t="str">
        <f>IF(AND(B373&lt;&gt;E373,OR(B373="u",E373="u")),"STD","")</f>
        <v/>
      </c>
      <c r="B373" s="169" t="s">
        <v>0</v>
      </c>
      <c r="C373" s="260" t="s">
        <v>312</v>
      </c>
      <c r="D373" s="49"/>
      <c r="E373" s="571" t="s">
        <v>0</v>
      </c>
      <c r="F373" s="50" t="s">
        <v>610</v>
      </c>
      <c r="G373" s="136"/>
      <c r="H373" s="136"/>
      <c r="I373" s="32" t="s">
        <v>358</v>
      </c>
    </row>
    <row r="374" spans="1:17">
      <c r="C374" s="333" t="s">
        <v>627</v>
      </c>
      <c r="D374" s="54"/>
      <c r="E374" s="586"/>
      <c r="F374" s="40"/>
      <c r="G374" s="339" t="s">
        <v>345</v>
      </c>
      <c r="H374" s="134"/>
      <c r="I374" s="29"/>
    </row>
    <row r="375" spans="1:17">
      <c r="A375" s="13" t="str">
        <f>IF(AND(B375&lt;&gt;E375,OR(B375="u",E375="u")),"STD","")</f>
        <v/>
      </c>
      <c r="B375" s="169" t="s">
        <v>0</v>
      </c>
      <c r="C375" s="260" t="s">
        <v>313</v>
      </c>
      <c r="D375" s="49"/>
      <c r="E375" s="571" t="s">
        <v>0</v>
      </c>
      <c r="F375" s="50" t="s">
        <v>611</v>
      </c>
      <c r="G375" s="210"/>
      <c r="H375" s="136"/>
      <c r="I375" s="32"/>
    </row>
    <row r="376" spans="1:17">
      <c r="A376" s="13" t="str">
        <f>IF(AND(B376&lt;&gt;E376,OR(B376="u",E376="u")),"STD","")</f>
        <v/>
      </c>
      <c r="B376" s="169" t="s">
        <v>0</v>
      </c>
      <c r="C376" s="260" t="s">
        <v>314</v>
      </c>
      <c r="D376" s="49"/>
      <c r="E376" s="571" t="s">
        <v>0</v>
      </c>
      <c r="F376" s="50" t="s">
        <v>612</v>
      </c>
      <c r="G376" s="210"/>
      <c r="H376" s="136"/>
      <c r="I376" s="32"/>
    </row>
    <row r="377" spans="1:17">
      <c r="C377" s="333" t="s">
        <v>307</v>
      </c>
      <c r="D377" s="54"/>
      <c r="E377" s="586"/>
      <c r="F377" s="40" t="s">
        <v>438</v>
      </c>
      <c r="G377" s="339" t="s">
        <v>345</v>
      </c>
      <c r="H377" s="134"/>
      <c r="I377" s="29"/>
    </row>
    <row r="378" spans="1:17" s="4" customFormat="1">
      <c r="A378" s="24" t="str">
        <f>IF(AND(B378&lt;&gt;E378,OR(B378="u",E378="u")),"STD","")</f>
        <v/>
      </c>
      <c r="B378" s="169" t="s">
        <v>0</v>
      </c>
      <c r="C378" s="260" t="s">
        <v>315</v>
      </c>
      <c r="D378" s="49"/>
      <c r="E378" s="571" t="s">
        <v>0</v>
      </c>
      <c r="F378" s="50" t="s">
        <v>613</v>
      </c>
      <c r="G378" s="216"/>
      <c r="H378" s="150"/>
      <c r="I378" s="95"/>
      <c r="J378" s="24"/>
      <c r="K378" s="24"/>
      <c r="L378" s="24"/>
      <c r="M378" s="24"/>
      <c r="N378" s="24"/>
      <c r="O378" s="24"/>
      <c r="P378" s="24"/>
      <c r="Q378" s="24"/>
    </row>
    <row r="379" spans="1:17">
      <c r="A379" s="1"/>
      <c r="C379" s="308" t="s">
        <v>435</v>
      </c>
      <c r="D379" s="80"/>
      <c r="E379" s="604"/>
      <c r="F379" s="80" t="s">
        <v>438</v>
      </c>
      <c r="G379" s="307"/>
      <c r="H379" s="307"/>
      <c r="I379" s="306"/>
      <c r="J379" s="1"/>
      <c r="K379" s="1"/>
      <c r="L379" s="1"/>
      <c r="M379" s="1"/>
      <c r="N379" s="1"/>
      <c r="O379" s="1"/>
      <c r="P379" s="1"/>
      <c r="Q379" s="1"/>
    </row>
    <row r="380" spans="1:17">
      <c r="A380" s="13" t="str">
        <f t="shared" ref="A380:A386" si="20">IF(AND(B380&lt;&gt;E380,OR(B380="u",E380="u")),"STD","")</f>
        <v/>
      </c>
      <c r="B380" s="169" t="s">
        <v>0</v>
      </c>
      <c r="C380" s="260" t="s">
        <v>316</v>
      </c>
      <c r="D380" s="49"/>
      <c r="E380" s="571" t="s">
        <v>0</v>
      </c>
      <c r="F380" s="50" t="s">
        <v>614</v>
      </c>
      <c r="G380" s="210"/>
      <c r="H380" s="136"/>
      <c r="I380" s="32"/>
    </row>
    <row r="381" spans="1:17" s="4" customFormat="1">
      <c r="A381" s="24" t="str">
        <f t="shared" si="20"/>
        <v/>
      </c>
      <c r="B381" s="169" t="s">
        <v>0</v>
      </c>
      <c r="C381" s="260" t="s">
        <v>317</v>
      </c>
      <c r="D381" s="49"/>
      <c r="E381" s="571" t="s">
        <v>0</v>
      </c>
      <c r="F381" s="53" t="s">
        <v>662</v>
      </c>
      <c r="G381" s="136"/>
      <c r="H381" s="136"/>
      <c r="I381" s="237"/>
      <c r="J381" s="24"/>
      <c r="K381" s="24"/>
      <c r="L381" s="24"/>
      <c r="M381" s="24"/>
      <c r="N381" s="24"/>
      <c r="O381" s="24"/>
      <c r="P381" s="24"/>
      <c r="Q381" s="24"/>
    </row>
    <row r="382" spans="1:17" s="4" customFormat="1">
      <c r="A382" s="24" t="str">
        <f t="shared" si="20"/>
        <v/>
      </c>
      <c r="B382" s="169" t="s">
        <v>0</v>
      </c>
      <c r="C382" s="260" t="s">
        <v>318</v>
      </c>
      <c r="D382" s="49"/>
      <c r="E382" s="571" t="s">
        <v>0</v>
      </c>
      <c r="F382" s="50" t="s">
        <v>615</v>
      </c>
      <c r="G382" s="136"/>
      <c r="H382" s="136"/>
      <c r="I382" s="237"/>
      <c r="J382" s="24"/>
      <c r="K382" s="24"/>
      <c r="L382" s="24"/>
      <c r="M382" s="24"/>
      <c r="N382" s="24"/>
      <c r="O382" s="24"/>
      <c r="P382" s="24"/>
      <c r="Q382" s="24"/>
    </row>
    <row r="383" spans="1:17" s="4" customFormat="1">
      <c r="A383" s="24" t="str">
        <f t="shared" si="20"/>
        <v/>
      </c>
      <c r="B383" s="169" t="s">
        <v>0</v>
      </c>
      <c r="C383" s="349" t="s">
        <v>642</v>
      </c>
      <c r="D383" s="63"/>
      <c r="E383" s="566" t="s">
        <v>0</v>
      </c>
      <c r="F383" s="64" t="s">
        <v>643</v>
      </c>
      <c r="G383" s="137"/>
      <c r="H383" s="137"/>
      <c r="I383" s="237"/>
      <c r="J383" s="24"/>
      <c r="K383" s="24"/>
      <c r="L383" s="24"/>
      <c r="M383" s="24"/>
      <c r="N383" s="24"/>
      <c r="O383" s="24"/>
      <c r="P383" s="24"/>
      <c r="Q383" s="24"/>
    </row>
    <row r="384" spans="1:17" s="4" customFormat="1">
      <c r="A384" s="24" t="str">
        <f t="shared" si="20"/>
        <v/>
      </c>
      <c r="B384" s="169" t="s">
        <v>0</v>
      </c>
      <c r="C384" s="349" t="s">
        <v>388</v>
      </c>
      <c r="D384" s="63"/>
      <c r="E384" s="566" t="s">
        <v>0</v>
      </c>
      <c r="F384" s="64" t="s">
        <v>616</v>
      </c>
      <c r="G384" s="350" t="s">
        <v>628</v>
      </c>
      <c r="H384" s="137"/>
      <c r="I384" s="237"/>
      <c r="J384" s="24"/>
      <c r="K384" s="24"/>
      <c r="L384" s="24"/>
      <c r="M384" s="24"/>
      <c r="N384" s="24"/>
      <c r="O384" s="24"/>
      <c r="P384" s="24"/>
      <c r="Q384" s="24"/>
    </row>
    <row r="385" spans="1:17" s="4" customFormat="1">
      <c r="A385" s="24" t="str">
        <f t="shared" si="20"/>
        <v/>
      </c>
      <c r="B385" s="169" t="s">
        <v>0</v>
      </c>
      <c r="C385" s="370" t="s">
        <v>655</v>
      </c>
      <c r="D385" s="371"/>
      <c r="E385" s="578" t="s">
        <v>0</v>
      </c>
      <c r="F385" s="344" t="s">
        <v>653</v>
      </c>
      <c r="G385" s="366"/>
      <c r="H385" s="366"/>
      <c r="I385" s="372"/>
      <c r="J385" s="24"/>
      <c r="K385" s="24"/>
      <c r="L385" s="24"/>
      <c r="M385" s="24"/>
      <c r="N385" s="24"/>
      <c r="O385" s="24"/>
      <c r="P385" s="24"/>
      <c r="Q385" s="24"/>
    </row>
    <row r="386" spans="1:17">
      <c r="A386" s="24" t="str">
        <f t="shared" si="20"/>
        <v/>
      </c>
      <c r="B386" s="169" t="s">
        <v>0</v>
      </c>
      <c r="C386" s="373" t="s">
        <v>656</v>
      </c>
      <c r="D386" s="362"/>
      <c r="E386" s="596" t="s">
        <v>0</v>
      </c>
      <c r="F386" s="374" t="s">
        <v>654</v>
      </c>
      <c r="G386" s="367"/>
      <c r="H386" s="368"/>
      <c r="I386" s="369"/>
      <c r="J386" s="1"/>
      <c r="K386" s="1"/>
      <c r="L386" s="1"/>
      <c r="M386" s="1"/>
      <c r="N386" s="1"/>
      <c r="O386" s="1"/>
      <c r="P386" s="1"/>
      <c r="Q386" s="1"/>
    </row>
  </sheetData>
  <mergeCells count="1">
    <mergeCell ref="C14:J14"/>
  </mergeCells>
  <conditionalFormatting sqref="C331:F331 H331:I331 C179:I249 C256:H258 C21:I176 C250:E255 F252:H255 I252:I258 C259:I330 C332:I386">
    <cfRule type="expression" dxfId="14" priority="14">
      <formula>$E21="x"</formula>
    </cfRule>
  </conditionalFormatting>
  <conditionalFormatting sqref="C177:I178">
    <cfRule type="expression" dxfId="13" priority="6">
      <formula>$E177="x"</formula>
    </cfRule>
  </conditionalFormatting>
  <conditionalFormatting sqref="G331">
    <cfRule type="expression" dxfId="12" priority="4">
      <formula>$E331="x"</formula>
    </cfRule>
  </conditionalFormatting>
  <conditionalFormatting sqref="F250:I251">
    <cfRule type="expression" dxfId="11" priority="3">
      <formula>$E250="x"</formula>
    </cfRule>
  </conditionalFormatting>
  <conditionalFormatting sqref="A21:B386">
    <cfRule type="expression" dxfId="10" priority="1" stopIfTrue="1">
      <formula>AND($B21&lt;&gt;$E21,OR($B21="x",$E21="x"))</formula>
    </cfRule>
  </conditionalFormatting>
  <pageMargins left="0.3" right="0.3" top="0.75" bottom="0.75" header="0.3" footer="0.3"/>
  <pageSetup paperSize="9" scale="33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8EFF-C5E0-4CBC-B486-396C852737FD}">
  <sheetPr codeName="Feuil5"/>
  <dimension ref="A1:AA31"/>
  <sheetViews>
    <sheetView workbookViewId="0">
      <selection activeCell="P12" sqref="P12"/>
    </sheetView>
  </sheetViews>
  <sheetFormatPr defaultColWidth="11.5546875" defaultRowHeight="14.4"/>
  <cols>
    <col min="1" max="1" width="10.6640625" customWidth="1"/>
    <col min="2" max="2" width="5.6640625" customWidth="1"/>
    <col min="3" max="3" width="6.44140625" customWidth="1"/>
    <col min="4" max="4" width="8.33203125" customWidth="1"/>
    <col min="5" max="7" width="6.44140625" customWidth="1"/>
    <col min="8" max="8" width="10.109375" customWidth="1"/>
    <col min="9" max="10" width="6.44140625" customWidth="1"/>
    <col min="12" max="12" width="8.33203125" customWidth="1"/>
    <col min="13" max="13" width="7.33203125" customWidth="1"/>
    <col min="14" max="21" width="6.5546875" customWidth="1"/>
    <col min="23" max="23" width="16" customWidth="1"/>
    <col min="24" max="24" width="13.5546875" customWidth="1"/>
  </cols>
  <sheetData>
    <row r="1" spans="1:27" ht="32.25" customHeight="1" thickBot="1">
      <c r="H1" s="653" t="s">
        <v>724</v>
      </c>
      <c r="I1" s="654"/>
      <c r="J1" s="654"/>
      <c r="K1" s="654"/>
      <c r="L1" s="654"/>
      <c r="M1" s="654"/>
      <c r="N1" s="654"/>
      <c r="O1" s="654"/>
      <c r="P1" s="654"/>
      <c r="Q1" s="655"/>
    </row>
    <row r="2" spans="1:27" ht="15" thickBot="1"/>
    <row r="3" spans="1:27" ht="18" thickBot="1">
      <c r="A3" s="653" t="s">
        <v>723</v>
      </c>
      <c r="B3" s="654"/>
      <c r="C3" s="654"/>
      <c r="D3" s="655"/>
      <c r="L3" s="653" t="s">
        <v>855</v>
      </c>
      <c r="M3" s="654"/>
      <c r="N3" s="654"/>
      <c r="O3" s="654"/>
      <c r="P3" s="654"/>
      <c r="Q3" s="655"/>
      <c r="W3" s="653" t="s">
        <v>856</v>
      </c>
      <c r="X3" s="654"/>
      <c r="Y3" s="654"/>
      <c r="Z3" s="654"/>
      <c r="AA3" s="655"/>
    </row>
    <row r="4" spans="1:27" ht="15" thickBot="1"/>
    <row r="5" spans="1:27" ht="18" thickBot="1">
      <c r="A5" s="656" t="s">
        <v>717</v>
      </c>
      <c r="B5" s="657"/>
      <c r="C5" s="659" t="s">
        <v>725</v>
      </c>
      <c r="D5" s="659"/>
      <c r="E5" s="659"/>
      <c r="F5" s="659"/>
      <c r="G5" s="658" t="s">
        <v>726</v>
      </c>
      <c r="H5" s="659"/>
      <c r="I5" s="659"/>
      <c r="J5" s="660"/>
      <c r="L5" s="656" t="s">
        <v>717</v>
      </c>
      <c r="M5" s="657"/>
      <c r="N5" s="658" t="s">
        <v>725</v>
      </c>
      <c r="O5" s="659"/>
      <c r="P5" s="659"/>
      <c r="Q5" s="660"/>
      <c r="R5" s="659" t="s">
        <v>726</v>
      </c>
      <c r="S5" s="659"/>
      <c r="T5" s="659"/>
      <c r="U5" s="660"/>
      <c r="W5" s="637" t="s">
        <v>718</v>
      </c>
      <c r="X5" s="631" t="s">
        <v>719</v>
      </c>
      <c r="Y5" s="631" t="s">
        <v>720</v>
      </c>
      <c r="Z5" s="631" t="s">
        <v>721</v>
      </c>
      <c r="AA5" s="631" t="s">
        <v>722</v>
      </c>
    </row>
    <row r="6" spans="1:27" ht="18" thickBot="1">
      <c r="A6" s="663" t="s">
        <v>718</v>
      </c>
      <c r="B6" s="664"/>
      <c r="C6" s="417" t="s">
        <v>719</v>
      </c>
      <c r="D6" s="417" t="s">
        <v>720</v>
      </c>
      <c r="E6" s="417" t="s">
        <v>721</v>
      </c>
      <c r="F6" s="418" t="s">
        <v>722</v>
      </c>
      <c r="G6" s="416" t="s">
        <v>719</v>
      </c>
      <c r="H6" s="417" t="s">
        <v>720</v>
      </c>
      <c r="I6" s="417" t="s">
        <v>721</v>
      </c>
      <c r="J6" s="419" t="s">
        <v>722</v>
      </c>
      <c r="L6" s="663" t="s">
        <v>718</v>
      </c>
      <c r="M6" s="664"/>
      <c r="N6" s="416" t="s">
        <v>719</v>
      </c>
      <c r="O6" s="417" t="s">
        <v>720</v>
      </c>
      <c r="P6" s="417" t="s">
        <v>721</v>
      </c>
      <c r="Q6" s="419" t="s">
        <v>722</v>
      </c>
      <c r="R6" s="441" t="s">
        <v>719</v>
      </c>
      <c r="S6" s="417" t="s">
        <v>720</v>
      </c>
      <c r="T6" s="417" t="s">
        <v>721</v>
      </c>
      <c r="U6" s="419" t="s">
        <v>722</v>
      </c>
      <c r="W6" s="638" t="s">
        <v>908</v>
      </c>
      <c r="X6" s="632" t="s">
        <v>909</v>
      </c>
      <c r="Y6" s="633"/>
      <c r="Z6" s="633"/>
      <c r="AA6" s="633"/>
    </row>
    <row r="7" spans="1:27" ht="16.2" thickBot="1">
      <c r="A7" s="661">
        <v>380</v>
      </c>
      <c r="B7" s="662"/>
      <c r="C7" s="420"/>
      <c r="D7" s="420"/>
      <c r="E7" s="420"/>
      <c r="F7" s="421"/>
      <c r="G7" s="422"/>
      <c r="H7" s="420"/>
      <c r="I7" s="420"/>
      <c r="J7" s="425"/>
      <c r="L7" s="661">
        <v>380</v>
      </c>
      <c r="M7" s="662"/>
      <c r="N7" s="427"/>
      <c r="O7" s="420"/>
      <c r="P7" s="420"/>
      <c r="Q7" s="425"/>
      <c r="R7" s="442"/>
      <c r="S7" s="420"/>
      <c r="T7" s="420"/>
      <c r="U7" s="425"/>
      <c r="W7" s="638" t="s">
        <v>910</v>
      </c>
      <c r="X7" s="632" t="s">
        <v>909</v>
      </c>
      <c r="Y7" s="633"/>
      <c r="Z7" s="633"/>
      <c r="AA7" s="633"/>
    </row>
    <row r="8" spans="1:27" ht="16.2" thickBot="1">
      <c r="A8" s="661">
        <v>390</v>
      </c>
      <c r="B8" s="662"/>
      <c r="C8" s="420"/>
      <c r="D8" s="420"/>
      <c r="E8" s="420"/>
      <c r="F8" s="421"/>
      <c r="G8" s="422"/>
      <c r="H8" s="420"/>
      <c r="I8" s="420"/>
      <c r="J8" s="425"/>
      <c r="L8" s="661">
        <v>390</v>
      </c>
      <c r="M8" s="662"/>
      <c r="N8" s="427"/>
      <c r="O8" s="420"/>
      <c r="P8" s="420"/>
      <c r="Q8" s="425"/>
      <c r="R8" s="442"/>
      <c r="S8" s="420"/>
      <c r="T8" s="420"/>
      <c r="U8" s="425"/>
      <c r="W8" s="638" t="s">
        <v>911</v>
      </c>
      <c r="X8" s="632" t="s">
        <v>909</v>
      </c>
      <c r="Y8" s="633"/>
      <c r="Z8" s="633"/>
      <c r="AA8" s="633"/>
    </row>
    <row r="9" spans="1:27" ht="16.2" thickBot="1">
      <c r="A9" s="661">
        <v>400</v>
      </c>
      <c r="B9" s="662"/>
      <c r="C9" s="420"/>
      <c r="D9" s="420"/>
      <c r="E9" s="420"/>
      <c r="F9" s="421"/>
      <c r="G9" s="422"/>
      <c r="H9" s="420"/>
      <c r="I9" s="420"/>
      <c r="J9" s="425"/>
      <c r="L9" s="661">
        <v>400</v>
      </c>
      <c r="M9" s="662"/>
      <c r="N9" s="427"/>
      <c r="O9" s="420"/>
      <c r="P9" s="420"/>
      <c r="Q9" s="425"/>
      <c r="R9" s="442"/>
      <c r="S9" s="420"/>
      <c r="T9" s="420"/>
      <c r="U9" s="425"/>
      <c r="W9" s="643" t="s">
        <v>912</v>
      </c>
      <c r="X9" s="634" t="s">
        <v>913</v>
      </c>
      <c r="Y9" s="634" t="s">
        <v>909</v>
      </c>
      <c r="Z9" s="635"/>
      <c r="AA9" s="635"/>
    </row>
    <row r="10" spans="1:27" ht="16.2" thickBot="1">
      <c r="A10" s="661">
        <v>410</v>
      </c>
      <c r="B10" s="662"/>
      <c r="C10" s="420"/>
      <c r="D10" s="420"/>
      <c r="E10" s="420"/>
      <c r="F10" s="421"/>
      <c r="G10" s="422"/>
      <c r="H10" s="420"/>
      <c r="I10" s="420"/>
      <c r="J10" s="425"/>
      <c r="L10" s="661">
        <v>410</v>
      </c>
      <c r="M10" s="662"/>
      <c r="N10" s="427"/>
      <c r="O10" s="429"/>
      <c r="P10" s="420"/>
      <c r="Q10" s="425"/>
      <c r="R10" s="443"/>
      <c r="S10" s="420"/>
      <c r="T10" s="420"/>
      <c r="U10" s="425"/>
      <c r="W10" s="643" t="s">
        <v>914</v>
      </c>
      <c r="X10" s="634" t="s">
        <v>913</v>
      </c>
      <c r="Y10" s="634" t="s">
        <v>909</v>
      </c>
      <c r="Z10" s="635"/>
      <c r="AA10" s="635"/>
    </row>
    <row r="11" spans="1:27" ht="16.2" thickBot="1">
      <c r="A11" s="661">
        <v>420</v>
      </c>
      <c r="B11" s="662"/>
      <c r="C11" s="420"/>
      <c r="D11" s="420"/>
      <c r="E11" s="420"/>
      <c r="F11" s="421"/>
      <c r="G11" s="422"/>
      <c r="H11" s="420"/>
      <c r="I11" s="420"/>
      <c r="J11" s="425"/>
      <c r="L11" s="661">
        <v>420</v>
      </c>
      <c r="M11" s="662"/>
      <c r="N11" s="427"/>
      <c r="O11" s="429"/>
      <c r="P11" s="420"/>
      <c r="Q11" s="425"/>
      <c r="R11" s="443"/>
      <c r="S11" s="420"/>
      <c r="T11" s="420"/>
      <c r="U11" s="425"/>
      <c r="W11" s="643" t="s">
        <v>915</v>
      </c>
      <c r="X11" s="634" t="s">
        <v>913</v>
      </c>
      <c r="Y11" s="634" t="s">
        <v>909</v>
      </c>
      <c r="Z11" s="634" t="s">
        <v>909</v>
      </c>
      <c r="AA11" s="635"/>
    </row>
    <row r="12" spans="1:27" ht="16.2" thickBot="1">
      <c r="A12" s="661">
        <v>430</v>
      </c>
      <c r="B12" s="662"/>
      <c r="C12" s="420"/>
      <c r="D12" s="420"/>
      <c r="E12" s="420"/>
      <c r="F12" s="421"/>
      <c r="G12" s="422"/>
      <c r="H12" s="420"/>
      <c r="I12" s="420"/>
      <c r="J12" s="425"/>
      <c r="L12" s="661">
        <v>430</v>
      </c>
      <c r="M12" s="662"/>
      <c r="N12" s="426"/>
      <c r="O12" s="429"/>
      <c r="P12" s="429"/>
      <c r="Q12" s="425"/>
      <c r="R12" s="443"/>
      <c r="S12" s="420"/>
      <c r="T12" s="420"/>
      <c r="U12" s="425"/>
      <c r="W12" s="643" t="s">
        <v>916</v>
      </c>
      <c r="X12" s="634" t="s">
        <v>917</v>
      </c>
      <c r="Y12" s="634" t="s">
        <v>913</v>
      </c>
      <c r="Z12" s="634" t="s">
        <v>909</v>
      </c>
      <c r="AA12" s="635"/>
    </row>
    <row r="13" spans="1:27" ht="16.2" thickBot="1">
      <c r="A13" s="661">
        <v>440</v>
      </c>
      <c r="B13" s="662"/>
      <c r="C13" s="428"/>
      <c r="D13" s="420"/>
      <c r="E13" s="420"/>
      <c r="F13" s="421"/>
      <c r="G13" s="422"/>
      <c r="H13" s="420"/>
      <c r="I13" s="420"/>
      <c r="J13" s="425"/>
      <c r="L13" s="661">
        <v>440</v>
      </c>
      <c r="M13" s="662"/>
      <c r="N13" s="426"/>
      <c r="O13" s="428"/>
      <c r="P13" s="429"/>
      <c r="Q13" s="425"/>
      <c r="R13" s="443"/>
      <c r="S13" s="429"/>
      <c r="T13" s="420"/>
      <c r="U13" s="425"/>
      <c r="W13" s="643" t="s">
        <v>918</v>
      </c>
      <c r="X13" s="634" t="s">
        <v>917</v>
      </c>
      <c r="Y13" s="634" t="s">
        <v>913</v>
      </c>
      <c r="Z13" s="634" t="s">
        <v>909</v>
      </c>
      <c r="AA13" s="635"/>
    </row>
    <row r="14" spans="1:27" ht="16.2" thickBot="1">
      <c r="A14" s="661">
        <v>450</v>
      </c>
      <c r="B14" s="662"/>
      <c r="C14" s="428"/>
      <c r="D14" s="420"/>
      <c r="E14" s="420"/>
      <c r="F14" s="421"/>
      <c r="G14" s="422"/>
      <c r="H14" s="420"/>
      <c r="I14" s="420"/>
      <c r="J14" s="425"/>
      <c r="L14" s="661">
        <v>450</v>
      </c>
      <c r="M14" s="662"/>
      <c r="N14" s="426"/>
      <c r="O14" s="428"/>
      <c r="P14" s="429"/>
      <c r="Q14" s="425"/>
      <c r="R14" s="443"/>
      <c r="S14" s="429"/>
      <c r="T14" s="420"/>
      <c r="U14" s="425"/>
      <c r="W14" s="643" t="s">
        <v>919</v>
      </c>
      <c r="X14" s="634" t="s">
        <v>917</v>
      </c>
      <c r="Y14" s="634" t="s">
        <v>913</v>
      </c>
      <c r="Z14" s="634" t="s">
        <v>913</v>
      </c>
      <c r="AA14" s="635"/>
    </row>
    <row r="15" spans="1:27" ht="16.2" thickBot="1">
      <c r="A15" s="661">
        <v>460</v>
      </c>
      <c r="B15" s="662"/>
      <c r="C15" s="428"/>
      <c r="D15" s="420"/>
      <c r="E15" s="420"/>
      <c r="F15" s="421"/>
      <c r="G15" s="422"/>
      <c r="H15" s="420"/>
      <c r="I15" s="420"/>
      <c r="J15" s="425"/>
      <c r="L15" s="661">
        <v>460</v>
      </c>
      <c r="M15" s="662"/>
      <c r="N15" s="426"/>
      <c r="O15" s="428"/>
      <c r="P15" s="428"/>
      <c r="Q15" s="434"/>
      <c r="R15" s="444"/>
      <c r="S15" s="429"/>
      <c r="T15" s="429"/>
      <c r="U15" s="425"/>
      <c r="W15" s="643" t="s">
        <v>920</v>
      </c>
      <c r="X15" s="634" t="s">
        <v>728</v>
      </c>
      <c r="Y15" s="634" t="s">
        <v>917</v>
      </c>
      <c r="Z15" s="634" t="s">
        <v>913</v>
      </c>
      <c r="AA15" s="635"/>
    </row>
    <row r="16" spans="1:27" ht="16.2" thickBot="1">
      <c r="A16" s="661">
        <v>470</v>
      </c>
      <c r="B16" s="662"/>
      <c r="C16" s="428"/>
      <c r="D16" s="428"/>
      <c r="E16" s="420"/>
      <c r="F16" s="421"/>
      <c r="G16" s="426"/>
      <c r="H16" s="420"/>
      <c r="I16" s="420"/>
      <c r="J16" s="425"/>
      <c r="L16" s="661">
        <v>470</v>
      </c>
      <c r="M16" s="662"/>
      <c r="N16" s="422"/>
      <c r="O16" s="428"/>
      <c r="P16" s="428"/>
      <c r="Q16" s="434"/>
      <c r="R16" s="444"/>
      <c r="S16" s="428"/>
      <c r="T16" s="429"/>
      <c r="U16" s="425"/>
      <c r="W16" s="643" t="s">
        <v>921</v>
      </c>
      <c r="X16" s="634" t="s">
        <v>728</v>
      </c>
      <c r="Y16" s="634" t="s">
        <v>917</v>
      </c>
      <c r="Z16" s="634" t="s">
        <v>913</v>
      </c>
      <c r="AA16" s="635"/>
    </row>
    <row r="17" spans="1:27" ht="16.2" thickBot="1">
      <c r="A17" s="661">
        <v>480</v>
      </c>
      <c r="B17" s="662"/>
      <c r="C17" s="428"/>
      <c r="D17" s="428"/>
      <c r="E17" s="420"/>
      <c r="F17" s="421"/>
      <c r="G17" s="426"/>
      <c r="H17" s="420"/>
      <c r="I17" s="420"/>
      <c r="J17" s="425"/>
      <c r="L17" s="661">
        <v>480</v>
      </c>
      <c r="M17" s="662"/>
      <c r="N17" s="422"/>
      <c r="O17" s="420"/>
      <c r="P17" s="428"/>
      <c r="Q17" s="435"/>
      <c r="R17" s="444"/>
      <c r="S17" s="428"/>
      <c r="T17" s="429"/>
      <c r="U17" s="425"/>
      <c r="W17" s="643" t="s">
        <v>922</v>
      </c>
      <c r="X17" s="634" t="s">
        <v>728</v>
      </c>
      <c r="Y17" s="634" t="s">
        <v>917</v>
      </c>
      <c r="Z17" s="634" t="s">
        <v>917</v>
      </c>
      <c r="AA17" s="634" t="s">
        <v>913</v>
      </c>
    </row>
    <row r="18" spans="1:27" ht="16.2" thickBot="1">
      <c r="A18" s="661">
        <v>490</v>
      </c>
      <c r="B18" s="662"/>
      <c r="C18" s="428"/>
      <c r="D18" s="428"/>
      <c r="E18" s="428"/>
      <c r="F18" s="421"/>
      <c r="G18" s="426"/>
      <c r="H18" s="420"/>
      <c r="I18" s="420"/>
      <c r="J18" s="425"/>
      <c r="L18" s="661">
        <v>490</v>
      </c>
      <c r="M18" s="662"/>
      <c r="N18" s="422"/>
      <c r="O18" s="420"/>
      <c r="P18" s="420"/>
      <c r="Q18" s="435"/>
      <c r="R18" s="444"/>
      <c r="S18" s="428"/>
      <c r="T18" s="428"/>
      <c r="U18" s="434"/>
      <c r="W18" s="643" t="s">
        <v>923</v>
      </c>
      <c r="X18" s="634" t="s">
        <v>728</v>
      </c>
      <c r="Y18" s="634" t="s">
        <v>728</v>
      </c>
      <c r="Z18" s="634" t="s">
        <v>917</v>
      </c>
      <c r="AA18" s="634" t="s">
        <v>913</v>
      </c>
    </row>
    <row r="19" spans="1:27" ht="16.2" thickBot="1">
      <c r="A19" s="661">
        <v>500</v>
      </c>
      <c r="B19" s="662"/>
      <c r="C19" s="428"/>
      <c r="D19" s="428"/>
      <c r="E19" s="428"/>
      <c r="F19" s="421"/>
      <c r="G19" s="426"/>
      <c r="H19" s="428"/>
      <c r="I19" s="420"/>
      <c r="J19" s="425"/>
      <c r="L19" s="661">
        <v>500</v>
      </c>
      <c r="M19" s="662"/>
      <c r="N19" s="422"/>
      <c r="O19" s="420"/>
      <c r="P19" s="420"/>
      <c r="Q19" s="435"/>
      <c r="R19" s="442"/>
      <c r="S19" s="428"/>
      <c r="T19" s="428"/>
      <c r="U19" s="434"/>
      <c r="W19" s="643" t="s">
        <v>924</v>
      </c>
      <c r="X19" s="634" t="s">
        <v>728</v>
      </c>
      <c r="Y19" s="634" t="s">
        <v>728</v>
      </c>
      <c r="Z19" s="634" t="s">
        <v>917</v>
      </c>
      <c r="AA19" s="634" t="s">
        <v>913</v>
      </c>
    </row>
    <row r="20" spans="1:27" ht="16.2" thickBot="1">
      <c r="A20" s="661">
        <v>510</v>
      </c>
      <c r="B20" s="662"/>
      <c r="C20" s="428"/>
      <c r="D20" s="428"/>
      <c r="E20" s="428"/>
      <c r="F20" s="421"/>
      <c r="G20" s="426"/>
      <c r="H20" s="428"/>
      <c r="I20" s="420"/>
      <c r="J20" s="425"/>
      <c r="L20" s="661">
        <v>510</v>
      </c>
      <c r="M20" s="662"/>
      <c r="N20" s="422"/>
      <c r="O20" s="420"/>
      <c r="P20" s="420"/>
      <c r="Q20" s="425"/>
      <c r="R20" s="442"/>
      <c r="S20" s="420"/>
      <c r="T20" s="428"/>
      <c r="U20" s="435"/>
      <c r="W20" s="643" t="s">
        <v>925</v>
      </c>
      <c r="X20" s="634" t="s">
        <v>728</v>
      </c>
      <c r="Y20" s="634" t="s">
        <v>728</v>
      </c>
      <c r="Z20" s="634" t="s">
        <v>728</v>
      </c>
      <c r="AA20" s="634" t="s">
        <v>917</v>
      </c>
    </row>
    <row r="21" spans="1:27" ht="16.2" thickBot="1">
      <c r="A21" s="661">
        <v>520</v>
      </c>
      <c r="B21" s="662"/>
      <c r="C21" s="428"/>
      <c r="D21" s="428"/>
      <c r="E21" s="428"/>
      <c r="F21" s="436"/>
      <c r="G21" s="427"/>
      <c r="H21" s="428"/>
      <c r="I21" s="428"/>
      <c r="J21" s="425"/>
      <c r="L21" s="661">
        <v>520</v>
      </c>
      <c r="M21" s="662"/>
      <c r="N21" s="422"/>
      <c r="O21" s="420"/>
      <c r="P21" s="420"/>
      <c r="Q21" s="425"/>
      <c r="R21" s="442"/>
      <c r="S21" s="420"/>
      <c r="T21" s="433"/>
      <c r="U21" s="435"/>
      <c r="W21" s="643" t="s">
        <v>926</v>
      </c>
      <c r="X21" s="634" t="s">
        <v>728</v>
      </c>
      <c r="Y21" s="634" t="s">
        <v>728</v>
      </c>
      <c r="Z21" s="634" t="s">
        <v>728</v>
      </c>
      <c r="AA21" s="634" t="s">
        <v>917</v>
      </c>
    </row>
    <row r="22" spans="1:27" ht="16.2" thickBot="1">
      <c r="A22" s="661">
        <v>530</v>
      </c>
      <c r="B22" s="662"/>
      <c r="C22" s="420"/>
      <c r="D22" s="428"/>
      <c r="E22" s="428"/>
      <c r="F22" s="436"/>
      <c r="G22" s="427"/>
      <c r="H22" s="429"/>
      <c r="I22" s="428"/>
      <c r="J22" s="425"/>
      <c r="L22" s="661">
        <v>530</v>
      </c>
      <c r="M22" s="662"/>
      <c r="N22" s="422"/>
      <c r="O22" s="420"/>
      <c r="P22" s="420"/>
      <c r="Q22" s="425"/>
      <c r="R22" s="442"/>
      <c r="S22" s="420"/>
      <c r="T22" s="420"/>
      <c r="U22" s="435"/>
      <c r="W22" s="643" t="s">
        <v>927</v>
      </c>
      <c r="X22" s="634" t="s">
        <v>728</v>
      </c>
      <c r="Y22" s="634" t="s">
        <v>728</v>
      </c>
      <c r="Z22" s="634" t="s">
        <v>728</v>
      </c>
      <c r="AA22" s="634" t="s">
        <v>917</v>
      </c>
    </row>
    <row r="23" spans="1:27" ht="16.2" thickBot="1">
      <c r="A23" s="661">
        <v>540</v>
      </c>
      <c r="B23" s="662"/>
      <c r="C23" s="420"/>
      <c r="D23" s="420"/>
      <c r="E23" s="428"/>
      <c r="F23" s="436"/>
      <c r="G23" s="427"/>
      <c r="H23" s="429"/>
      <c r="I23" s="429"/>
      <c r="J23" s="425"/>
      <c r="L23" s="661">
        <v>540</v>
      </c>
      <c r="M23" s="662"/>
      <c r="N23" s="422"/>
      <c r="O23" s="420"/>
      <c r="P23" s="420"/>
      <c r="Q23" s="425"/>
      <c r="R23" s="442"/>
      <c r="S23" s="420"/>
      <c r="T23" s="420"/>
      <c r="U23" s="425"/>
      <c r="W23" s="643" t="s">
        <v>928</v>
      </c>
      <c r="X23" s="634" t="s">
        <v>728</v>
      </c>
      <c r="Y23" s="634" t="s">
        <v>728</v>
      </c>
      <c r="Z23" s="634" t="s">
        <v>728</v>
      </c>
      <c r="AA23" s="634" t="s">
        <v>728</v>
      </c>
    </row>
    <row r="24" spans="1:27" ht="16.2" thickBot="1">
      <c r="A24" s="665">
        <v>550</v>
      </c>
      <c r="B24" s="666"/>
      <c r="C24" s="424"/>
      <c r="D24" s="424"/>
      <c r="E24" s="424"/>
      <c r="F24" s="439"/>
      <c r="G24" s="440"/>
      <c r="H24" s="430"/>
      <c r="I24" s="430"/>
      <c r="J24" s="431"/>
      <c r="L24" s="667">
        <v>550</v>
      </c>
      <c r="M24" s="668"/>
      <c r="N24" s="423"/>
      <c r="O24" s="424"/>
      <c r="P24" s="424"/>
      <c r="Q24" s="432"/>
      <c r="R24" s="445"/>
      <c r="S24" s="424"/>
      <c r="T24" s="424"/>
      <c r="U24" s="432"/>
      <c r="W24" s="643" t="s">
        <v>929</v>
      </c>
      <c r="X24" s="634" t="s">
        <v>728</v>
      </c>
      <c r="Y24" s="634" t="s">
        <v>728</v>
      </c>
      <c r="Z24" s="634" t="s">
        <v>728</v>
      </c>
      <c r="AA24" s="634" t="s">
        <v>728</v>
      </c>
    </row>
    <row r="25" spans="1:27" ht="16.8" thickTop="1" thickBot="1">
      <c r="L25" s="446"/>
      <c r="W25" s="638" t="s">
        <v>930</v>
      </c>
      <c r="X25" s="632" t="s">
        <v>728</v>
      </c>
      <c r="Y25" s="632" t="s">
        <v>728</v>
      </c>
      <c r="Z25" s="632" t="s">
        <v>728</v>
      </c>
      <c r="AA25" s="632" t="s">
        <v>728</v>
      </c>
    </row>
    <row r="26" spans="1:27" ht="16.2" thickBot="1">
      <c r="W26" s="638" t="s">
        <v>931</v>
      </c>
      <c r="X26" s="632" t="s">
        <v>728</v>
      </c>
      <c r="Y26" s="632" t="s">
        <v>728</v>
      </c>
      <c r="Z26" s="632" t="s">
        <v>728</v>
      </c>
      <c r="AA26" s="632" t="s">
        <v>728</v>
      </c>
    </row>
    <row r="27" spans="1:27" ht="21">
      <c r="A27" s="437"/>
      <c r="B27" s="438"/>
      <c r="C27" s="438"/>
      <c r="D27" s="438"/>
    </row>
    <row r="28" spans="1:27" ht="15" thickBot="1">
      <c r="W28" s="630"/>
      <c r="X28" s="630"/>
      <c r="Y28" s="630"/>
      <c r="Z28" s="630"/>
      <c r="AA28" s="630"/>
    </row>
    <row r="29" spans="1:27" ht="16.2" thickBot="1">
      <c r="W29" s="640"/>
      <c r="X29" s="639" t="s">
        <v>733</v>
      </c>
      <c r="Z29" s="630"/>
      <c r="AA29" s="630"/>
    </row>
    <row r="30" spans="1:27" ht="16.2" thickBot="1">
      <c r="W30" s="641"/>
      <c r="X30" s="639" t="s">
        <v>932</v>
      </c>
      <c r="Z30" s="636"/>
      <c r="AA30" s="630"/>
    </row>
    <row r="31" spans="1:27" ht="16.2" thickBot="1">
      <c r="W31" s="642" t="s">
        <v>933</v>
      </c>
      <c r="X31" s="639" t="s">
        <v>934</v>
      </c>
      <c r="Z31" s="636"/>
      <c r="AA31" s="636"/>
    </row>
  </sheetData>
  <mergeCells count="48">
    <mergeCell ref="W3:AA3"/>
    <mergeCell ref="H1:Q1"/>
    <mergeCell ref="L19:M19"/>
    <mergeCell ref="L20:M20"/>
    <mergeCell ref="L21:M21"/>
    <mergeCell ref="R5:U5"/>
    <mergeCell ref="L6:M6"/>
    <mergeCell ref="L7:M7"/>
    <mergeCell ref="L8:M8"/>
    <mergeCell ref="L9:M9"/>
    <mergeCell ref="L22:M22"/>
    <mergeCell ref="L23:M23"/>
    <mergeCell ref="L14:M14"/>
    <mergeCell ref="L15:M15"/>
    <mergeCell ref="L16:M16"/>
    <mergeCell ref="L17:M17"/>
    <mergeCell ref="L18:M18"/>
    <mergeCell ref="A21:B21"/>
    <mergeCell ref="A22:B22"/>
    <mergeCell ref="A23:B23"/>
    <mergeCell ref="A24:B24"/>
    <mergeCell ref="L12:M12"/>
    <mergeCell ref="A15:B15"/>
    <mergeCell ref="A16:B16"/>
    <mergeCell ref="A17:B17"/>
    <mergeCell ref="A18:B18"/>
    <mergeCell ref="A19:B19"/>
    <mergeCell ref="A20:B20"/>
    <mergeCell ref="A12:B12"/>
    <mergeCell ref="A13:B13"/>
    <mergeCell ref="A14:B14"/>
    <mergeCell ref="L24:M24"/>
    <mergeCell ref="L13:M13"/>
    <mergeCell ref="A3:D3"/>
    <mergeCell ref="L5:M5"/>
    <mergeCell ref="N5:Q5"/>
    <mergeCell ref="L11:M11"/>
    <mergeCell ref="A9:B9"/>
    <mergeCell ref="A10:B10"/>
    <mergeCell ref="A11:B11"/>
    <mergeCell ref="A5:B5"/>
    <mergeCell ref="C5:F5"/>
    <mergeCell ref="G5:J5"/>
    <mergeCell ref="A6:B6"/>
    <mergeCell ref="A7:B7"/>
    <mergeCell ref="A8:B8"/>
    <mergeCell ref="L10:M10"/>
    <mergeCell ref="L3:Q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2EBAB-446F-49D5-A591-D3FE7D0C6ADE}">
  <sheetPr codeName="Feuil6"/>
  <dimension ref="A1:I42"/>
  <sheetViews>
    <sheetView workbookViewId="0">
      <selection activeCell="D6" sqref="D6"/>
    </sheetView>
  </sheetViews>
  <sheetFormatPr defaultColWidth="11.5546875" defaultRowHeight="14.4"/>
  <cols>
    <col min="2" max="9" width="13.109375" customWidth="1"/>
  </cols>
  <sheetData>
    <row r="1" spans="1:9" ht="27.75" customHeight="1" thickBot="1">
      <c r="B1" s="669" t="s">
        <v>772</v>
      </c>
      <c r="C1" s="670"/>
      <c r="D1" s="670"/>
      <c r="E1" s="670"/>
      <c r="F1" s="670"/>
      <c r="G1" s="670"/>
      <c r="H1" s="670"/>
      <c r="I1" s="671"/>
    </row>
    <row r="2" spans="1:9" ht="21">
      <c r="A2" s="437"/>
      <c r="B2" s="437"/>
      <c r="C2" s="438"/>
      <c r="D2" s="438"/>
      <c r="E2" s="438"/>
      <c r="F2" s="438"/>
      <c r="G2" s="438"/>
      <c r="H2" s="438"/>
      <c r="I2" s="438"/>
    </row>
    <row r="3" spans="1:9" ht="15.6">
      <c r="A3" s="447"/>
      <c r="B3" s="447"/>
      <c r="C3" s="447" t="s">
        <v>727</v>
      </c>
      <c r="D3" s="447" t="s">
        <v>729</v>
      </c>
      <c r="E3" s="447"/>
      <c r="F3" s="447"/>
      <c r="G3" s="447"/>
      <c r="H3" s="447"/>
      <c r="I3" s="447"/>
    </row>
    <row r="4" spans="1:9" ht="15.6">
      <c r="A4" s="447"/>
      <c r="B4" s="447"/>
      <c r="C4" s="447" t="s">
        <v>730</v>
      </c>
      <c r="D4" s="447" t="s">
        <v>731</v>
      </c>
      <c r="E4" s="447"/>
      <c r="F4" s="447"/>
      <c r="G4" s="447"/>
      <c r="H4" s="447"/>
      <c r="I4" s="447"/>
    </row>
    <row r="5" spans="1:9" ht="15.6">
      <c r="A5" s="447"/>
      <c r="B5" s="447"/>
      <c r="C5" s="448"/>
      <c r="D5" s="449" t="s">
        <v>732</v>
      </c>
      <c r="E5" s="447"/>
      <c r="F5" s="447"/>
      <c r="G5" s="447"/>
      <c r="H5" s="447"/>
      <c r="I5" s="447"/>
    </row>
    <row r="6" spans="1:9" ht="15.6">
      <c r="A6" s="447"/>
      <c r="B6" s="447"/>
      <c r="C6" s="450"/>
      <c r="D6" s="438" t="s">
        <v>733</v>
      </c>
      <c r="E6" s="447"/>
      <c r="F6" s="452"/>
      <c r="G6" s="675"/>
      <c r="H6" s="675"/>
      <c r="I6" s="447"/>
    </row>
    <row r="7" spans="1:9" ht="16.2" thickBot="1">
      <c r="A7" s="447"/>
      <c r="B7" s="447"/>
      <c r="C7" s="438"/>
      <c r="D7" s="438"/>
      <c r="E7" s="447"/>
      <c r="F7" s="452"/>
      <c r="G7" s="452"/>
      <c r="H7" s="452"/>
      <c r="I7" s="447"/>
    </row>
    <row r="8" spans="1:9" ht="16.2" thickBot="1">
      <c r="A8" s="451"/>
      <c r="B8" s="672" t="s">
        <v>734</v>
      </c>
      <c r="C8" s="674"/>
      <c r="D8" s="674"/>
      <c r="E8" s="673"/>
      <c r="F8" s="672" t="s">
        <v>735</v>
      </c>
      <c r="G8" s="674"/>
      <c r="H8" s="674"/>
      <c r="I8" s="673"/>
    </row>
    <row r="9" spans="1:9" ht="16.2" thickBot="1">
      <c r="A9" s="451"/>
      <c r="B9" s="672" t="s">
        <v>770</v>
      </c>
      <c r="C9" s="673"/>
      <c r="D9" s="672" t="s">
        <v>771</v>
      </c>
      <c r="E9" s="673"/>
      <c r="F9" s="672" t="s">
        <v>770</v>
      </c>
      <c r="G9" s="673"/>
      <c r="H9" s="672" t="s">
        <v>771</v>
      </c>
      <c r="I9" s="673"/>
    </row>
    <row r="10" spans="1:9" ht="16.2" thickBot="1">
      <c r="A10" s="453"/>
      <c r="B10" s="454" t="s">
        <v>736</v>
      </c>
      <c r="C10" s="454" t="s">
        <v>737</v>
      </c>
      <c r="D10" s="454" t="s">
        <v>736</v>
      </c>
      <c r="E10" s="454" t="s">
        <v>737</v>
      </c>
      <c r="F10" s="454" t="s">
        <v>736</v>
      </c>
      <c r="G10" s="454" t="s">
        <v>737</v>
      </c>
      <c r="H10" s="454" t="s">
        <v>736</v>
      </c>
      <c r="I10" s="454" t="s">
        <v>737</v>
      </c>
    </row>
    <row r="11" spans="1:9" ht="15.6">
      <c r="A11" s="459" t="s">
        <v>738</v>
      </c>
      <c r="B11" s="455"/>
      <c r="C11" s="455"/>
      <c r="D11" s="456" t="s">
        <v>730</v>
      </c>
      <c r="E11" s="456" t="s">
        <v>730</v>
      </c>
      <c r="F11" s="455"/>
      <c r="G11" s="455"/>
      <c r="H11" s="456" t="s">
        <v>730</v>
      </c>
      <c r="I11" s="456" t="s">
        <v>730</v>
      </c>
    </row>
    <row r="12" spans="1:9" ht="15.6">
      <c r="A12" s="460" t="s">
        <v>739</v>
      </c>
      <c r="B12" s="455"/>
      <c r="C12" s="455"/>
      <c r="D12" s="456" t="s">
        <v>730</v>
      </c>
      <c r="E12" s="456" t="s">
        <v>730</v>
      </c>
      <c r="F12" s="455"/>
      <c r="G12" s="456" t="s">
        <v>730</v>
      </c>
      <c r="H12" s="456" t="s">
        <v>730</v>
      </c>
      <c r="I12" s="456" t="s">
        <v>730</v>
      </c>
    </row>
    <row r="13" spans="1:9" ht="15.6">
      <c r="A13" s="460" t="s">
        <v>740</v>
      </c>
      <c r="B13" s="455"/>
      <c r="C13" s="455"/>
      <c r="D13" s="456" t="s">
        <v>730</v>
      </c>
      <c r="E13" s="456" t="s">
        <v>730</v>
      </c>
      <c r="F13" s="456" t="s">
        <v>730</v>
      </c>
      <c r="G13" s="456" t="s">
        <v>730</v>
      </c>
      <c r="H13" s="456" t="s">
        <v>730</v>
      </c>
      <c r="I13" s="456" t="s">
        <v>730</v>
      </c>
    </row>
    <row r="14" spans="1:9" ht="15.6">
      <c r="A14" s="460" t="s">
        <v>741</v>
      </c>
      <c r="B14" s="455"/>
      <c r="C14" s="455"/>
      <c r="D14" s="456" t="s">
        <v>730</v>
      </c>
      <c r="E14" s="456" t="s">
        <v>730</v>
      </c>
      <c r="F14" s="456" t="s">
        <v>730</v>
      </c>
      <c r="G14" s="456" t="s">
        <v>730</v>
      </c>
      <c r="H14" s="456" t="s">
        <v>730</v>
      </c>
      <c r="I14" s="456" t="s">
        <v>730</v>
      </c>
    </row>
    <row r="15" spans="1:9" ht="15.6">
      <c r="A15" s="460" t="s">
        <v>742</v>
      </c>
      <c r="B15" s="455"/>
      <c r="C15" s="456" t="s">
        <v>730</v>
      </c>
      <c r="D15" s="456" t="s">
        <v>730</v>
      </c>
      <c r="E15" s="456" t="s">
        <v>730</v>
      </c>
      <c r="F15" s="456" t="s">
        <v>730</v>
      </c>
      <c r="G15" s="456" t="s">
        <v>730</v>
      </c>
      <c r="H15" s="456" t="s">
        <v>730</v>
      </c>
      <c r="I15" s="456" t="s">
        <v>730</v>
      </c>
    </row>
    <row r="16" spans="1:9" ht="15.6">
      <c r="A16" s="460" t="s">
        <v>743</v>
      </c>
      <c r="B16" s="455"/>
      <c r="C16" s="456" t="s">
        <v>730</v>
      </c>
      <c r="D16" s="456" t="s">
        <v>730</v>
      </c>
      <c r="E16" s="456" t="s">
        <v>730</v>
      </c>
      <c r="F16" s="456" t="s">
        <v>730</v>
      </c>
      <c r="G16" s="456" t="s">
        <v>730</v>
      </c>
      <c r="H16" s="456" t="s">
        <v>730</v>
      </c>
      <c r="I16" s="456" t="s">
        <v>730</v>
      </c>
    </row>
    <row r="17" spans="1:9" ht="15.6">
      <c r="A17" s="460" t="s">
        <v>744</v>
      </c>
      <c r="B17" s="456" t="s">
        <v>730</v>
      </c>
      <c r="C17" s="456" t="s">
        <v>730</v>
      </c>
      <c r="D17" s="456" t="s">
        <v>730</v>
      </c>
      <c r="E17" s="456" t="s">
        <v>730</v>
      </c>
      <c r="F17" s="456" t="s">
        <v>730</v>
      </c>
      <c r="G17" s="456" t="s">
        <v>730</v>
      </c>
      <c r="H17" s="456" t="s">
        <v>730</v>
      </c>
      <c r="I17" s="456" t="s">
        <v>730</v>
      </c>
    </row>
    <row r="18" spans="1:9" ht="15.6">
      <c r="A18" s="460" t="s">
        <v>745</v>
      </c>
      <c r="B18" s="456" t="s">
        <v>730</v>
      </c>
      <c r="C18" s="456" t="s">
        <v>730</v>
      </c>
      <c r="D18" s="456" t="s">
        <v>730</v>
      </c>
      <c r="E18" s="456" t="s">
        <v>730</v>
      </c>
      <c r="F18" s="456" t="s">
        <v>730</v>
      </c>
      <c r="G18" s="456" t="s">
        <v>727</v>
      </c>
      <c r="H18" s="456" t="s">
        <v>730</v>
      </c>
      <c r="I18" s="456" t="s">
        <v>730</v>
      </c>
    </row>
    <row r="19" spans="1:9" ht="15.6">
      <c r="A19" s="460" t="s">
        <v>746</v>
      </c>
      <c r="B19" s="456" t="s">
        <v>730</v>
      </c>
      <c r="C19" s="456" t="s">
        <v>730</v>
      </c>
      <c r="D19" s="456" t="s">
        <v>730</v>
      </c>
      <c r="E19" s="456" t="s">
        <v>730</v>
      </c>
      <c r="F19" s="456" t="s">
        <v>730</v>
      </c>
      <c r="G19" s="456" t="s">
        <v>727</v>
      </c>
      <c r="H19" s="456" t="s">
        <v>730</v>
      </c>
      <c r="I19" s="456" t="s">
        <v>730</v>
      </c>
    </row>
    <row r="20" spans="1:9" ht="15.6">
      <c r="A20" s="460" t="s">
        <v>747</v>
      </c>
      <c r="B20" s="456" t="s">
        <v>730</v>
      </c>
      <c r="C20" s="456" t="s">
        <v>730</v>
      </c>
      <c r="D20" s="456" t="s">
        <v>730</v>
      </c>
      <c r="E20" s="456" t="s">
        <v>730</v>
      </c>
      <c r="F20" s="456" t="s">
        <v>727</v>
      </c>
      <c r="G20" s="456" t="s">
        <v>727</v>
      </c>
      <c r="H20" s="456" t="s">
        <v>730</v>
      </c>
      <c r="I20" s="456" t="s">
        <v>730</v>
      </c>
    </row>
    <row r="21" spans="1:9" ht="15.6">
      <c r="A21" s="460" t="s">
        <v>748</v>
      </c>
      <c r="B21" s="456" t="s">
        <v>730</v>
      </c>
      <c r="C21" s="456" t="s">
        <v>730</v>
      </c>
      <c r="D21" s="456" t="s">
        <v>730</v>
      </c>
      <c r="E21" s="456" t="s">
        <v>730</v>
      </c>
      <c r="F21" s="456" t="s">
        <v>727</v>
      </c>
      <c r="G21" s="456" t="s">
        <v>727</v>
      </c>
      <c r="H21" s="456" t="s">
        <v>730</v>
      </c>
      <c r="I21" s="456" t="s">
        <v>727</v>
      </c>
    </row>
    <row r="22" spans="1:9" ht="15.6">
      <c r="A22" s="460" t="s">
        <v>749</v>
      </c>
      <c r="B22" s="456" t="s">
        <v>730</v>
      </c>
      <c r="C22" s="456" t="s">
        <v>730</v>
      </c>
      <c r="D22" s="456" t="s">
        <v>730</v>
      </c>
      <c r="E22" s="456" t="s">
        <v>730</v>
      </c>
      <c r="F22" s="456" t="s">
        <v>727</v>
      </c>
      <c r="G22" s="456" t="s">
        <v>727</v>
      </c>
      <c r="H22" s="456" t="s">
        <v>730</v>
      </c>
      <c r="I22" s="456" t="s">
        <v>727</v>
      </c>
    </row>
    <row r="23" spans="1:9" ht="15.6">
      <c r="A23" s="460" t="s">
        <v>750</v>
      </c>
      <c r="B23" s="456" t="s">
        <v>730</v>
      </c>
      <c r="C23" s="456" t="s">
        <v>727</v>
      </c>
      <c r="D23" s="456" t="s">
        <v>730</v>
      </c>
      <c r="E23" s="456" t="s">
        <v>730</v>
      </c>
      <c r="F23" s="456" t="s">
        <v>727</v>
      </c>
      <c r="G23" s="456" t="s">
        <v>727</v>
      </c>
      <c r="H23" s="456" t="s">
        <v>727</v>
      </c>
      <c r="I23" s="456" t="s">
        <v>727</v>
      </c>
    </row>
    <row r="24" spans="1:9" ht="15.6">
      <c r="A24" s="460" t="s">
        <v>751</v>
      </c>
      <c r="B24" s="456" t="s">
        <v>730</v>
      </c>
      <c r="C24" s="456" t="s">
        <v>727</v>
      </c>
      <c r="D24" s="456" t="s">
        <v>730</v>
      </c>
      <c r="E24" s="456" t="s">
        <v>730</v>
      </c>
      <c r="F24" s="456" t="s">
        <v>727</v>
      </c>
      <c r="G24" s="456" t="s">
        <v>727</v>
      </c>
      <c r="H24" s="456" t="s">
        <v>727</v>
      </c>
      <c r="I24" s="456" t="s">
        <v>727</v>
      </c>
    </row>
    <row r="25" spans="1:9" ht="15.6">
      <c r="A25" s="460" t="s">
        <v>752</v>
      </c>
      <c r="B25" s="456" t="s">
        <v>730</v>
      </c>
      <c r="C25" s="456" t="s">
        <v>727</v>
      </c>
      <c r="D25" s="456" t="s">
        <v>730</v>
      </c>
      <c r="E25" s="456" t="s">
        <v>730</v>
      </c>
      <c r="F25" s="456" t="s">
        <v>727</v>
      </c>
      <c r="G25" s="456" t="s">
        <v>727</v>
      </c>
      <c r="H25" s="456" t="s">
        <v>727</v>
      </c>
      <c r="I25" s="456" t="s">
        <v>727</v>
      </c>
    </row>
    <row r="26" spans="1:9" ht="15.6">
      <c r="A26" s="460" t="s">
        <v>753</v>
      </c>
      <c r="B26" s="456" t="s">
        <v>727</v>
      </c>
      <c r="C26" s="456" t="s">
        <v>727</v>
      </c>
      <c r="D26" s="456" t="s">
        <v>730</v>
      </c>
      <c r="E26" s="456" t="s">
        <v>730</v>
      </c>
      <c r="F26" s="456" t="s">
        <v>727</v>
      </c>
      <c r="G26" s="456" t="s">
        <v>727</v>
      </c>
      <c r="H26" s="456" t="s">
        <v>727</v>
      </c>
      <c r="I26" s="456" t="s">
        <v>727</v>
      </c>
    </row>
    <row r="27" spans="1:9" ht="15.6">
      <c r="A27" s="460" t="s">
        <v>754</v>
      </c>
      <c r="B27" s="456" t="s">
        <v>727</v>
      </c>
      <c r="C27" s="456" t="s">
        <v>727</v>
      </c>
      <c r="D27" s="456" t="s">
        <v>730</v>
      </c>
      <c r="E27" s="456" t="s">
        <v>727</v>
      </c>
      <c r="F27" s="456" t="s">
        <v>727</v>
      </c>
      <c r="G27" s="456" t="s">
        <v>727</v>
      </c>
      <c r="H27" s="456" t="s">
        <v>727</v>
      </c>
      <c r="I27" s="456" t="s">
        <v>727</v>
      </c>
    </row>
    <row r="28" spans="1:9" ht="15.6">
      <c r="A28" s="460" t="s">
        <v>755</v>
      </c>
      <c r="B28" s="456" t="s">
        <v>727</v>
      </c>
      <c r="C28" s="456" t="s">
        <v>727</v>
      </c>
      <c r="D28" s="456" t="s">
        <v>727</v>
      </c>
      <c r="E28" s="456" t="s">
        <v>727</v>
      </c>
      <c r="F28" s="456" t="s">
        <v>727</v>
      </c>
      <c r="G28" s="456" t="s">
        <v>727</v>
      </c>
      <c r="H28" s="456" t="s">
        <v>727</v>
      </c>
      <c r="I28" s="456" t="s">
        <v>727</v>
      </c>
    </row>
    <row r="29" spans="1:9" ht="15.6">
      <c r="A29" s="460" t="s">
        <v>756</v>
      </c>
      <c r="B29" s="456" t="s">
        <v>727</v>
      </c>
      <c r="C29" s="456" t="s">
        <v>727</v>
      </c>
      <c r="D29" s="456" t="s">
        <v>727</v>
      </c>
      <c r="E29" s="456" t="s">
        <v>727</v>
      </c>
      <c r="F29" s="456" t="s">
        <v>727</v>
      </c>
      <c r="G29" s="456" t="s">
        <v>727</v>
      </c>
      <c r="H29" s="456" t="s">
        <v>727</v>
      </c>
      <c r="I29" s="456" t="s">
        <v>727</v>
      </c>
    </row>
    <row r="30" spans="1:9" ht="15.6">
      <c r="A30" s="460" t="s">
        <v>757</v>
      </c>
      <c r="B30" s="456" t="s">
        <v>727</v>
      </c>
      <c r="C30" s="456" t="s">
        <v>727</v>
      </c>
      <c r="D30" s="456" t="s">
        <v>727</v>
      </c>
      <c r="E30" s="456" t="s">
        <v>727</v>
      </c>
      <c r="F30" s="456" t="s">
        <v>727</v>
      </c>
      <c r="G30" s="456" t="s">
        <v>727</v>
      </c>
      <c r="H30" s="456" t="s">
        <v>727</v>
      </c>
      <c r="I30" s="456" t="s">
        <v>727</v>
      </c>
    </row>
    <row r="31" spans="1:9" ht="15.6">
      <c r="A31" s="460" t="s">
        <v>758</v>
      </c>
      <c r="B31" s="456" t="s">
        <v>727</v>
      </c>
      <c r="C31" s="456" t="s">
        <v>727</v>
      </c>
      <c r="D31" s="456" t="s">
        <v>727</v>
      </c>
      <c r="E31" s="456" t="s">
        <v>727</v>
      </c>
      <c r="F31" s="456" t="s">
        <v>727</v>
      </c>
      <c r="G31" s="456" t="s">
        <v>727</v>
      </c>
      <c r="H31" s="456" t="s">
        <v>727</v>
      </c>
      <c r="I31" s="456" t="s">
        <v>727</v>
      </c>
    </row>
    <row r="32" spans="1:9" ht="15.6">
      <c r="A32" s="460" t="s">
        <v>759</v>
      </c>
      <c r="B32" s="456" t="s">
        <v>727</v>
      </c>
      <c r="C32" s="456" t="s">
        <v>727</v>
      </c>
      <c r="D32" s="456" t="s">
        <v>727</v>
      </c>
      <c r="E32" s="456" t="s">
        <v>727</v>
      </c>
      <c r="F32" s="456" t="s">
        <v>727</v>
      </c>
      <c r="G32" s="456" t="s">
        <v>727</v>
      </c>
      <c r="H32" s="456" t="s">
        <v>727</v>
      </c>
      <c r="I32" s="456" t="s">
        <v>727</v>
      </c>
    </row>
    <row r="33" spans="1:9" ht="15.6">
      <c r="A33" s="460" t="s">
        <v>760</v>
      </c>
      <c r="B33" s="456" t="s">
        <v>727</v>
      </c>
      <c r="C33" s="456" t="s">
        <v>727</v>
      </c>
      <c r="D33" s="456" t="s">
        <v>727</v>
      </c>
      <c r="E33" s="456" t="s">
        <v>727</v>
      </c>
      <c r="F33" s="456" t="s">
        <v>727</v>
      </c>
      <c r="G33" s="456" t="s">
        <v>727</v>
      </c>
      <c r="H33" s="456" t="s">
        <v>727</v>
      </c>
      <c r="I33" s="456" t="s">
        <v>727</v>
      </c>
    </row>
    <row r="34" spans="1:9" ht="15.6">
      <c r="A34" s="460" t="s">
        <v>761</v>
      </c>
      <c r="B34" s="456" t="s">
        <v>727</v>
      </c>
      <c r="C34" s="456" t="s">
        <v>727</v>
      </c>
      <c r="D34" s="456" t="s">
        <v>727</v>
      </c>
      <c r="E34" s="456" t="s">
        <v>727</v>
      </c>
      <c r="F34" s="456" t="s">
        <v>727</v>
      </c>
      <c r="G34" s="456" t="s">
        <v>727</v>
      </c>
      <c r="H34" s="456" t="s">
        <v>727</v>
      </c>
      <c r="I34" s="456" t="s">
        <v>727</v>
      </c>
    </row>
    <row r="35" spans="1:9" ht="15.6">
      <c r="A35" s="460" t="s">
        <v>762</v>
      </c>
      <c r="B35" s="456" t="s">
        <v>727</v>
      </c>
      <c r="C35" s="456" t="s">
        <v>727</v>
      </c>
      <c r="D35" s="456" t="s">
        <v>727</v>
      </c>
      <c r="E35" s="456" t="s">
        <v>727</v>
      </c>
      <c r="F35" s="456" t="s">
        <v>727</v>
      </c>
      <c r="G35" s="456" t="s">
        <v>727</v>
      </c>
      <c r="H35" s="456" t="s">
        <v>727</v>
      </c>
      <c r="I35" s="456" t="s">
        <v>727</v>
      </c>
    </row>
    <row r="36" spans="1:9" ht="15.6">
      <c r="A36" s="460" t="s">
        <v>763</v>
      </c>
      <c r="B36" s="456" t="s">
        <v>727</v>
      </c>
      <c r="C36" s="456" t="s">
        <v>727</v>
      </c>
      <c r="D36" s="456" t="s">
        <v>727</v>
      </c>
      <c r="E36" s="456" t="s">
        <v>727</v>
      </c>
      <c r="F36" s="456" t="s">
        <v>727</v>
      </c>
      <c r="G36" s="456" t="s">
        <v>727</v>
      </c>
      <c r="H36" s="456" t="s">
        <v>727</v>
      </c>
      <c r="I36" s="456" t="s">
        <v>727</v>
      </c>
    </row>
    <row r="37" spans="1:9" ht="15.6">
      <c r="A37" s="460" t="s">
        <v>764</v>
      </c>
      <c r="B37" s="456" t="s">
        <v>727</v>
      </c>
      <c r="C37" s="456" t="s">
        <v>727</v>
      </c>
      <c r="D37" s="456" t="s">
        <v>727</v>
      </c>
      <c r="E37" s="456" t="s">
        <v>727</v>
      </c>
      <c r="F37" s="456" t="s">
        <v>727</v>
      </c>
      <c r="G37" s="456" t="s">
        <v>727</v>
      </c>
      <c r="H37" s="456" t="s">
        <v>727</v>
      </c>
      <c r="I37" s="456" t="s">
        <v>727</v>
      </c>
    </row>
    <row r="38" spans="1:9" ht="15.6">
      <c r="A38" s="460" t="s">
        <v>765</v>
      </c>
      <c r="B38" s="456" t="s">
        <v>727</v>
      </c>
      <c r="C38" s="456" t="s">
        <v>727</v>
      </c>
      <c r="D38" s="456" t="s">
        <v>727</v>
      </c>
      <c r="E38" s="456" t="s">
        <v>727</v>
      </c>
      <c r="F38" s="456" t="s">
        <v>727</v>
      </c>
      <c r="G38" s="456" t="s">
        <v>727</v>
      </c>
      <c r="H38" s="456" t="s">
        <v>727</v>
      </c>
      <c r="I38" s="456" t="s">
        <v>727</v>
      </c>
    </row>
    <row r="39" spans="1:9" ht="15.6">
      <c r="A39" s="460" t="s">
        <v>766</v>
      </c>
      <c r="B39" s="456" t="s">
        <v>727</v>
      </c>
      <c r="C39" s="456" t="s">
        <v>727</v>
      </c>
      <c r="D39" s="456" t="s">
        <v>727</v>
      </c>
      <c r="E39" s="456" t="s">
        <v>727</v>
      </c>
      <c r="F39" s="456" t="s">
        <v>727</v>
      </c>
      <c r="G39" s="456" t="s">
        <v>727</v>
      </c>
      <c r="H39" s="456" t="s">
        <v>727</v>
      </c>
      <c r="I39" s="456" t="s">
        <v>727</v>
      </c>
    </row>
    <row r="40" spans="1:9" ht="15.6">
      <c r="A40" s="460" t="s">
        <v>767</v>
      </c>
      <c r="B40" s="456" t="s">
        <v>727</v>
      </c>
      <c r="C40" s="456" t="s">
        <v>727</v>
      </c>
      <c r="D40" s="456" t="s">
        <v>727</v>
      </c>
      <c r="E40" s="456" t="s">
        <v>727</v>
      </c>
      <c r="F40" s="456" t="s">
        <v>727</v>
      </c>
      <c r="G40" s="456" t="s">
        <v>727</v>
      </c>
      <c r="H40" s="456" t="s">
        <v>727</v>
      </c>
      <c r="I40" s="456" t="s">
        <v>727</v>
      </c>
    </row>
    <row r="41" spans="1:9" ht="15.6">
      <c r="A41" s="460" t="s">
        <v>768</v>
      </c>
      <c r="B41" s="456" t="s">
        <v>727</v>
      </c>
      <c r="C41" s="456" t="s">
        <v>727</v>
      </c>
      <c r="D41" s="456" t="s">
        <v>727</v>
      </c>
      <c r="E41" s="456" t="s">
        <v>727</v>
      </c>
      <c r="F41" s="456" t="s">
        <v>727</v>
      </c>
      <c r="G41" s="456" t="s">
        <v>727</v>
      </c>
      <c r="H41" s="456" t="s">
        <v>727</v>
      </c>
      <c r="I41" s="456" t="s">
        <v>727</v>
      </c>
    </row>
    <row r="42" spans="1:9" ht="16.2" thickBot="1">
      <c r="A42" s="461" t="s">
        <v>769</v>
      </c>
      <c r="B42" s="457" t="s">
        <v>727</v>
      </c>
      <c r="C42" s="458"/>
      <c r="D42" s="457" t="s">
        <v>727</v>
      </c>
      <c r="E42" s="458"/>
      <c r="F42" s="457" t="s">
        <v>727</v>
      </c>
      <c r="G42" s="458"/>
      <c r="H42" s="457" t="s">
        <v>727</v>
      </c>
      <c r="I42" s="458"/>
    </row>
  </sheetData>
  <mergeCells count="8">
    <mergeCell ref="B1:I1"/>
    <mergeCell ref="F9:G9"/>
    <mergeCell ref="B9:C9"/>
    <mergeCell ref="D9:E9"/>
    <mergeCell ref="H9:I9"/>
    <mergeCell ref="F8:I8"/>
    <mergeCell ref="B8:E8"/>
    <mergeCell ref="G6:H6"/>
  </mergeCells>
  <conditionalFormatting sqref="D11:G11 C42 E42 C12:G17 C20:E41 G42 C18:F19 I21:I42">
    <cfRule type="cellIs" dxfId="9" priority="14" operator="equal">
      <formula>"'- - -"</formula>
    </cfRule>
  </conditionalFormatting>
  <conditionalFormatting sqref="A12:B42 A11">
    <cfRule type="cellIs" dxfId="8" priority="18" operator="equal">
      <formula>"'- - -"</formula>
    </cfRule>
  </conditionalFormatting>
  <conditionalFormatting sqref="B11:C11">
    <cfRule type="cellIs" dxfId="7" priority="7" operator="equal">
      <formula>"'- - -"</formula>
    </cfRule>
  </conditionalFormatting>
  <conditionalFormatting sqref="D42">
    <cfRule type="cellIs" dxfId="6" priority="6" operator="equal">
      <formula>"'- - -"</formula>
    </cfRule>
  </conditionalFormatting>
  <conditionalFormatting sqref="H11:H22">
    <cfRule type="cellIs" dxfId="5" priority="5" operator="equal">
      <formula>"'- - -"</formula>
    </cfRule>
  </conditionalFormatting>
  <conditionalFormatting sqref="I11:I20">
    <cfRule type="cellIs" dxfId="4" priority="4" operator="equal">
      <formula>"'- - -"</formula>
    </cfRule>
  </conditionalFormatting>
  <conditionalFormatting sqref="F20:F42">
    <cfRule type="cellIs" dxfId="3" priority="3" operator="equal">
      <formula>"'- - -"</formula>
    </cfRule>
  </conditionalFormatting>
  <conditionalFormatting sqref="G18:G41">
    <cfRule type="cellIs" dxfId="2" priority="2" operator="equal">
      <formula>"'- - -"</formula>
    </cfRule>
  </conditionalFormatting>
  <conditionalFormatting sqref="H23:H42">
    <cfRule type="cellIs" dxfId="1" priority="1" operator="equal">
      <formula>"'- - -"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3FF0-BD1F-4BC1-99CD-AD70A31B6346}">
  <sheetPr codeName="Feuil7"/>
  <dimension ref="B1:Z60"/>
  <sheetViews>
    <sheetView workbookViewId="0">
      <selection activeCell="Q77" sqref="Q77"/>
    </sheetView>
  </sheetViews>
  <sheetFormatPr defaultColWidth="11.5546875" defaultRowHeight="14.4"/>
  <cols>
    <col min="2" max="2" width="8.109375" bestFit="1" customWidth="1"/>
    <col min="3" max="26" width="3.44140625" customWidth="1"/>
  </cols>
  <sheetData>
    <row r="1" spans="2:26" ht="15" thickBot="1"/>
    <row r="2" spans="2:26" ht="15" thickBot="1">
      <c r="B2" s="676" t="s">
        <v>793</v>
      </c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8"/>
    </row>
    <row r="3" spans="2:26" ht="15" thickBot="1"/>
    <row r="4" spans="2:26" ht="15" thickBot="1">
      <c r="B4" s="462"/>
      <c r="C4" s="679" t="s">
        <v>773</v>
      </c>
      <c r="D4" s="680"/>
      <c r="E4" s="680"/>
      <c r="F4" s="680"/>
      <c r="G4" s="680"/>
      <c r="H4" s="681"/>
      <c r="I4" s="679" t="s">
        <v>774</v>
      </c>
      <c r="J4" s="680"/>
      <c r="K4" s="680"/>
      <c r="L4" s="680"/>
      <c r="M4" s="680"/>
      <c r="N4" s="681"/>
      <c r="O4" s="679" t="s">
        <v>775</v>
      </c>
      <c r="P4" s="680"/>
      <c r="Q4" s="680"/>
      <c r="R4" s="680"/>
      <c r="S4" s="680"/>
      <c r="T4" s="681"/>
      <c r="U4" s="679" t="s">
        <v>776</v>
      </c>
      <c r="V4" s="680"/>
      <c r="W4" s="680"/>
      <c r="X4" s="680"/>
      <c r="Y4" s="680"/>
      <c r="Z4" s="681"/>
    </row>
    <row r="5" spans="2:26" ht="15" thickBot="1">
      <c r="B5" s="463" t="s">
        <v>777</v>
      </c>
      <c r="C5" s="464">
        <v>1</v>
      </c>
      <c r="D5" s="465">
        <v>2</v>
      </c>
      <c r="E5" s="465">
        <v>3</v>
      </c>
      <c r="F5" s="465">
        <v>4</v>
      </c>
      <c r="G5" s="465">
        <v>5</v>
      </c>
      <c r="H5" s="466">
        <v>6</v>
      </c>
      <c r="I5" s="467">
        <v>1</v>
      </c>
      <c r="J5" s="468">
        <v>2</v>
      </c>
      <c r="K5" s="465">
        <v>3</v>
      </c>
      <c r="L5" s="465">
        <v>4</v>
      </c>
      <c r="M5" s="465">
        <v>5</v>
      </c>
      <c r="N5" s="466">
        <v>6</v>
      </c>
      <c r="O5" s="469">
        <v>1</v>
      </c>
      <c r="P5" s="470">
        <v>2</v>
      </c>
      <c r="Q5" s="470">
        <v>3</v>
      </c>
      <c r="R5" s="470">
        <v>4</v>
      </c>
      <c r="S5" s="470">
        <v>5</v>
      </c>
      <c r="T5" s="471">
        <v>6</v>
      </c>
      <c r="U5" s="469">
        <v>1</v>
      </c>
      <c r="V5" s="470">
        <v>2</v>
      </c>
      <c r="W5" s="470">
        <v>3</v>
      </c>
      <c r="X5" s="470">
        <v>4</v>
      </c>
      <c r="Y5" s="470">
        <v>5</v>
      </c>
      <c r="Z5" s="471">
        <v>6</v>
      </c>
    </row>
    <row r="6" spans="2:26">
      <c r="B6" s="472" t="s">
        <v>778</v>
      </c>
      <c r="C6" s="484"/>
      <c r="D6" s="485"/>
      <c r="E6" s="485"/>
      <c r="F6" s="485"/>
      <c r="G6" s="485"/>
      <c r="H6" s="486"/>
      <c r="I6" s="481"/>
      <c r="J6" s="482"/>
      <c r="K6" s="482"/>
      <c r="L6" s="482"/>
      <c r="M6" s="482"/>
      <c r="N6" s="483"/>
      <c r="O6" s="481"/>
      <c r="P6" s="482"/>
      <c r="Q6" s="482"/>
      <c r="R6" s="482"/>
      <c r="S6" s="482"/>
      <c r="T6" s="483"/>
      <c r="U6" s="481"/>
      <c r="V6" s="482"/>
      <c r="W6" s="482"/>
      <c r="X6" s="482"/>
      <c r="Y6" s="482"/>
      <c r="Z6" s="483"/>
    </row>
    <row r="7" spans="2:26">
      <c r="B7" s="473" t="s">
        <v>779</v>
      </c>
      <c r="C7" s="487"/>
      <c r="D7" s="488"/>
      <c r="E7" s="488"/>
      <c r="F7" s="488"/>
      <c r="G7" s="488"/>
      <c r="H7" s="489"/>
      <c r="I7" s="475"/>
      <c r="J7" s="476"/>
      <c r="K7" s="476"/>
      <c r="L7" s="476"/>
      <c r="M7" s="476"/>
      <c r="N7" s="477"/>
      <c r="O7" s="475"/>
      <c r="P7" s="476"/>
      <c r="Q7" s="476"/>
      <c r="R7" s="476"/>
      <c r="S7" s="476"/>
      <c r="T7" s="477"/>
      <c r="U7" s="475"/>
      <c r="V7" s="476"/>
      <c r="W7" s="476"/>
      <c r="X7" s="476"/>
      <c r="Y7" s="476"/>
      <c r="Z7" s="477"/>
    </row>
    <row r="8" spans="2:26">
      <c r="B8" s="473" t="s">
        <v>780</v>
      </c>
      <c r="C8" s="487"/>
      <c r="D8" s="488"/>
      <c r="E8" s="488"/>
      <c r="F8" s="488"/>
      <c r="G8" s="488"/>
      <c r="H8" s="489"/>
      <c r="I8" s="475"/>
      <c r="J8" s="476"/>
      <c r="K8" s="476"/>
      <c r="L8" s="476"/>
      <c r="M8" s="476"/>
      <c r="N8" s="477"/>
      <c r="O8" s="475"/>
      <c r="P8" s="476"/>
      <c r="Q8" s="476"/>
      <c r="R8" s="476"/>
      <c r="S8" s="476"/>
      <c r="T8" s="477"/>
      <c r="U8" s="475"/>
      <c r="V8" s="476"/>
      <c r="W8" s="476"/>
      <c r="X8" s="476"/>
      <c r="Y8" s="476"/>
      <c r="Z8" s="477"/>
    </row>
    <row r="9" spans="2:26">
      <c r="B9" s="473" t="s">
        <v>781</v>
      </c>
      <c r="C9" s="487"/>
      <c r="D9" s="488"/>
      <c r="E9" s="488"/>
      <c r="F9" s="488"/>
      <c r="G9" s="488"/>
      <c r="H9" s="489"/>
      <c r="I9" s="487"/>
      <c r="J9" s="488"/>
      <c r="K9" s="488"/>
      <c r="L9" s="488"/>
      <c r="M9" s="488"/>
      <c r="N9" s="489"/>
      <c r="O9" s="475"/>
      <c r="P9" s="476"/>
      <c r="Q9" s="476"/>
      <c r="R9" s="476"/>
      <c r="S9" s="476"/>
      <c r="T9" s="477"/>
      <c r="U9" s="475"/>
      <c r="V9" s="476"/>
      <c r="W9" s="476"/>
      <c r="X9" s="476"/>
      <c r="Y9" s="476"/>
      <c r="Z9" s="477"/>
    </row>
    <row r="10" spans="2:26">
      <c r="B10" s="473" t="s">
        <v>782</v>
      </c>
      <c r="C10" s="487"/>
      <c r="D10" s="488"/>
      <c r="E10" s="488"/>
      <c r="F10" s="488"/>
      <c r="G10" s="488"/>
      <c r="H10" s="489"/>
      <c r="I10" s="487"/>
      <c r="J10" s="488"/>
      <c r="K10" s="488"/>
      <c r="L10" s="488"/>
      <c r="M10" s="488"/>
      <c r="N10" s="489"/>
      <c r="O10" s="475"/>
      <c r="P10" s="476"/>
      <c r="Q10" s="476"/>
      <c r="R10" s="476"/>
      <c r="S10" s="476"/>
      <c r="T10" s="477"/>
      <c r="U10" s="475"/>
      <c r="V10" s="476"/>
      <c r="W10" s="476"/>
      <c r="X10" s="476"/>
      <c r="Y10" s="476"/>
      <c r="Z10" s="477"/>
    </row>
    <row r="11" spans="2:26">
      <c r="B11" s="473" t="s">
        <v>783</v>
      </c>
      <c r="C11" s="487"/>
      <c r="D11" s="488"/>
      <c r="E11" s="488"/>
      <c r="F11" s="488"/>
      <c r="G11" s="488"/>
      <c r="H11" s="489"/>
      <c r="I11" s="487"/>
      <c r="J11" s="488"/>
      <c r="K11" s="488"/>
      <c r="L11" s="488"/>
      <c r="M11" s="488"/>
      <c r="N11" s="489"/>
      <c r="O11" s="487"/>
      <c r="P11" s="488"/>
      <c r="Q11" s="488"/>
      <c r="R11" s="488"/>
      <c r="S11" s="488"/>
      <c r="T11" s="489"/>
      <c r="U11" s="475"/>
      <c r="V11" s="476"/>
      <c r="W11" s="476"/>
      <c r="X11" s="476"/>
      <c r="Y11" s="476"/>
      <c r="Z11" s="477"/>
    </row>
    <row r="12" spans="2:26">
      <c r="B12" s="473" t="s">
        <v>784</v>
      </c>
      <c r="C12" s="487"/>
      <c r="D12" s="488"/>
      <c r="E12" s="488"/>
      <c r="F12" s="488"/>
      <c r="G12" s="488"/>
      <c r="H12" s="489"/>
      <c r="I12" s="487"/>
      <c r="J12" s="488"/>
      <c r="K12" s="488"/>
      <c r="L12" s="488"/>
      <c r="M12" s="488"/>
      <c r="N12" s="489"/>
      <c r="O12" s="487"/>
      <c r="P12" s="488"/>
      <c r="Q12" s="488"/>
      <c r="R12" s="488"/>
      <c r="S12" s="488"/>
      <c r="T12" s="489"/>
      <c r="U12" s="487"/>
      <c r="V12" s="488"/>
      <c r="W12" s="488"/>
      <c r="X12" s="488"/>
      <c r="Y12" s="488"/>
      <c r="Z12" s="489"/>
    </row>
    <row r="13" spans="2:26">
      <c r="B13" s="473" t="s">
        <v>785</v>
      </c>
      <c r="C13" s="487"/>
      <c r="D13" s="488"/>
      <c r="E13" s="488"/>
      <c r="F13" s="488"/>
      <c r="G13" s="488"/>
      <c r="H13" s="489"/>
      <c r="I13" s="487"/>
      <c r="J13" s="488"/>
      <c r="K13" s="488"/>
      <c r="L13" s="488"/>
      <c r="M13" s="488"/>
      <c r="N13" s="489"/>
      <c r="O13" s="487"/>
      <c r="P13" s="488"/>
      <c r="Q13" s="488"/>
      <c r="R13" s="488"/>
      <c r="S13" s="488"/>
      <c r="T13" s="489"/>
      <c r="U13" s="487"/>
      <c r="V13" s="488"/>
      <c r="W13" s="488"/>
      <c r="X13" s="488"/>
      <c r="Y13" s="488"/>
      <c r="Z13" s="489"/>
    </row>
    <row r="14" spans="2:26">
      <c r="B14" s="473" t="s">
        <v>786</v>
      </c>
      <c r="C14" s="487"/>
      <c r="D14" s="488"/>
      <c r="E14" s="488"/>
      <c r="F14" s="488"/>
      <c r="G14" s="488"/>
      <c r="H14" s="489"/>
      <c r="I14" s="487"/>
      <c r="J14" s="488"/>
      <c r="K14" s="488"/>
      <c r="L14" s="488"/>
      <c r="M14" s="488"/>
      <c r="N14" s="489"/>
      <c r="O14" s="487"/>
      <c r="P14" s="488"/>
      <c r="Q14" s="488"/>
      <c r="R14" s="488"/>
      <c r="S14" s="488"/>
      <c r="T14" s="489"/>
      <c r="U14" s="487"/>
      <c r="V14" s="488"/>
      <c r="W14" s="488"/>
      <c r="X14" s="488"/>
      <c r="Y14" s="488"/>
      <c r="Z14" s="489"/>
    </row>
    <row r="15" spans="2:26">
      <c r="B15" s="473" t="s">
        <v>787</v>
      </c>
      <c r="C15" s="487"/>
      <c r="D15" s="488"/>
      <c r="E15" s="488"/>
      <c r="F15" s="488"/>
      <c r="G15" s="488"/>
      <c r="H15" s="489"/>
      <c r="I15" s="487"/>
      <c r="J15" s="488"/>
      <c r="K15" s="488"/>
      <c r="L15" s="488"/>
      <c r="M15" s="488"/>
      <c r="N15" s="489"/>
      <c r="O15" s="487"/>
      <c r="P15" s="488"/>
      <c r="Q15" s="488"/>
      <c r="R15" s="488"/>
      <c r="S15" s="488"/>
      <c r="T15" s="489"/>
      <c r="U15" s="487"/>
      <c r="V15" s="488"/>
      <c r="W15" s="488"/>
      <c r="X15" s="488"/>
      <c r="Y15" s="488"/>
      <c r="Z15" s="489"/>
    </row>
    <row r="16" spans="2:26">
      <c r="B16" s="473" t="s">
        <v>788</v>
      </c>
      <c r="C16" s="487"/>
      <c r="D16" s="488"/>
      <c r="E16" s="488"/>
      <c r="F16" s="488"/>
      <c r="G16" s="488"/>
      <c r="H16" s="489"/>
      <c r="I16" s="487"/>
      <c r="J16" s="488"/>
      <c r="K16" s="488"/>
      <c r="L16" s="488"/>
      <c r="M16" s="488"/>
      <c r="N16" s="489"/>
      <c r="O16" s="487"/>
      <c r="P16" s="488"/>
      <c r="Q16" s="488"/>
      <c r="R16" s="488"/>
      <c r="S16" s="488"/>
      <c r="T16" s="489"/>
      <c r="U16" s="487"/>
      <c r="V16" s="488"/>
      <c r="W16" s="488"/>
      <c r="X16" s="488"/>
      <c r="Y16" s="488"/>
      <c r="Z16" s="489"/>
    </row>
    <row r="17" spans="2:26">
      <c r="B17" s="473" t="s">
        <v>789</v>
      </c>
      <c r="C17" s="487"/>
      <c r="D17" s="488"/>
      <c r="E17" s="488"/>
      <c r="F17" s="488"/>
      <c r="G17" s="488"/>
      <c r="H17" s="489"/>
      <c r="I17" s="487"/>
      <c r="J17" s="488"/>
      <c r="K17" s="488"/>
      <c r="L17" s="488"/>
      <c r="M17" s="488"/>
      <c r="N17" s="489"/>
      <c r="O17" s="487"/>
      <c r="P17" s="488"/>
      <c r="Q17" s="488"/>
      <c r="R17" s="488"/>
      <c r="S17" s="488"/>
      <c r="T17" s="489"/>
      <c r="U17" s="487"/>
      <c r="V17" s="488"/>
      <c r="W17" s="488"/>
      <c r="X17" s="488"/>
      <c r="Y17" s="488"/>
      <c r="Z17" s="489"/>
    </row>
    <row r="18" spans="2:26">
      <c r="B18" s="473" t="s">
        <v>790</v>
      </c>
      <c r="C18" s="475"/>
      <c r="D18" s="476"/>
      <c r="E18" s="476"/>
      <c r="F18" s="476"/>
      <c r="G18" s="476"/>
      <c r="H18" s="477"/>
      <c r="I18" s="487"/>
      <c r="J18" s="488"/>
      <c r="K18" s="488"/>
      <c r="L18" s="488"/>
      <c r="M18" s="488"/>
      <c r="N18" s="489"/>
      <c r="O18" s="487"/>
      <c r="P18" s="488"/>
      <c r="Q18" s="488"/>
      <c r="R18" s="488"/>
      <c r="S18" s="488"/>
      <c r="T18" s="489"/>
      <c r="U18" s="487"/>
      <c r="V18" s="488"/>
      <c r="W18" s="488"/>
      <c r="X18" s="488"/>
      <c r="Y18" s="488"/>
      <c r="Z18" s="489"/>
    </row>
    <row r="19" spans="2:26">
      <c r="B19" s="473" t="s">
        <v>791</v>
      </c>
      <c r="C19" s="475"/>
      <c r="D19" s="476"/>
      <c r="E19" s="476"/>
      <c r="F19" s="476"/>
      <c r="G19" s="476"/>
      <c r="H19" s="477"/>
      <c r="I19" s="487"/>
      <c r="J19" s="488"/>
      <c r="K19" s="488"/>
      <c r="L19" s="488"/>
      <c r="M19" s="488"/>
      <c r="N19" s="489"/>
      <c r="O19" s="487"/>
      <c r="P19" s="488"/>
      <c r="Q19" s="488"/>
      <c r="R19" s="488"/>
      <c r="S19" s="488"/>
      <c r="T19" s="489"/>
      <c r="U19" s="487"/>
      <c r="V19" s="488"/>
      <c r="W19" s="488"/>
      <c r="X19" s="488"/>
      <c r="Y19" s="488"/>
      <c r="Z19" s="489"/>
    </row>
    <row r="20" spans="2:26" ht="15" thickBot="1">
      <c r="B20" s="474" t="s">
        <v>792</v>
      </c>
      <c r="C20" s="478"/>
      <c r="D20" s="479"/>
      <c r="E20" s="479"/>
      <c r="F20" s="479"/>
      <c r="G20" s="479"/>
      <c r="H20" s="480"/>
      <c r="I20" s="478"/>
      <c r="J20" s="479"/>
      <c r="K20" s="479"/>
      <c r="L20" s="479"/>
      <c r="M20" s="479"/>
      <c r="N20" s="480"/>
      <c r="O20" s="490"/>
      <c r="P20" s="491"/>
      <c r="Q20" s="491"/>
      <c r="R20" s="491"/>
      <c r="S20" s="491"/>
      <c r="T20" s="492"/>
      <c r="U20" s="490"/>
      <c r="V20" s="491"/>
      <c r="W20" s="491"/>
      <c r="X20" s="491"/>
      <c r="Y20" s="491"/>
      <c r="Z20" s="492"/>
    </row>
    <row r="21" spans="2:26" ht="15" thickBot="1"/>
    <row r="22" spans="2:26" ht="15" thickBot="1">
      <c r="B22" s="676" t="s">
        <v>794</v>
      </c>
      <c r="C22" s="677"/>
      <c r="D22" s="677"/>
      <c r="E22" s="677"/>
      <c r="F22" s="677"/>
      <c r="G22" s="677"/>
      <c r="H22" s="677"/>
      <c r="I22" s="677"/>
      <c r="J22" s="677"/>
      <c r="K22" s="677"/>
      <c r="L22" s="677"/>
      <c r="M22" s="677"/>
      <c r="N22" s="677"/>
      <c r="O22" s="677"/>
      <c r="P22" s="677"/>
      <c r="Q22" s="677"/>
      <c r="R22" s="677"/>
      <c r="S22" s="677"/>
      <c r="T22" s="677"/>
      <c r="U22" s="677"/>
      <c r="V22" s="677"/>
      <c r="W22" s="677"/>
      <c r="X22" s="677"/>
      <c r="Y22" s="677"/>
      <c r="Z22" s="678"/>
    </row>
    <row r="23" spans="2:26" ht="15" thickBot="1"/>
    <row r="24" spans="2:26" ht="15" thickBot="1">
      <c r="B24" s="462"/>
      <c r="C24" s="679" t="s">
        <v>773</v>
      </c>
      <c r="D24" s="680"/>
      <c r="E24" s="680"/>
      <c r="F24" s="680"/>
      <c r="G24" s="680"/>
      <c r="H24" s="681"/>
      <c r="I24" s="679" t="s">
        <v>774</v>
      </c>
      <c r="J24" s="680"/>
      <c r="K24" s="680"/>
      <c r="L24" s="680"/>
      <c r="M24" s="680"/>
      <c r="N24" s="681"/>
      <c r="O24" s="679" t="s">
        <v>775</v>
      </c>
      <c r="P24" s="680"/>
      <c r="Q24" s="680"/>
      <c r="R24" s="680"/>
      <c r="S24" s="680"/>
      <c r="T24" s="681"/>
      <c r="U24" s="679" t="s">
        <v>776</v>
      </c>
      <c r="V24" s="680"/>
      <c r="W24" s="680"/>
      <c r="X24" s="680"/>
      <c r="Y24" s="680"/>
      <c r="Z24" s="681"/>
    </row>
    <row r="25" spans="2:26" ht="15" thickBot="1">
      <c r="B25" s="463" t="s">
        <v>777</v>
      </c>
      <c r="C25" s="464">
        <v>1</v>
      </c>
      <c r="D25" s="465">
        <v>2</v>
      </c>
      <c r="E25" s="465">
        <v>3</v>
      </c>
      <c r="F25" s="465">
        <v>4</v>
      </c>
      <c r="G25" s="465">
        <v>5</v>
      </c>
      <c r="H25" s="466">
        <v>6</v>
      </c>
      <c r="I25" s="467">
        <v>1</v>
      </c>
      <c r="J25" s="468">
        <v>2</v>
      </c>
      <c r="K25" s="465">
        <v>3</v>
      </c>
      <c r="L25" s="465">
        <v>4</v>
      </c>
      <c r="M25" s="465">
        <v>5</v>
      </c>
      <c r="N25" s="466">
        <v>6</v>
      </c>
      <c r="O25" s="469">
        <v>1</v>
      </c>
      <c r="P25" s="470">
        <v>2</v>
      </c>
      <c r="Q25" s="470">
        <v>3</v>
      </c>
      <c r="R25" s="470">
        <v>4</v>
      </c>
      <c r="S25" s="470">
        <v>5</v>
      </c>
      <c r="T25" s="471">
        <v>6</v>
      </c>
      <c r="U25" s="469">
        <v>1</v>
      </c>
      <c r="V25" s="470">
        <v>2</v>
      </c>
      <c r="W25" s="470">
        <v>3</v>
      </c>
      <c r="X25" s="470">
        <v>4</v>
      </c>
      <c r="Y25" s="470">
        <v>5</v>
      </c>
      <c r="Z25" s="471">
        <v>6</v>
      </c>
    </row>
    <row r="26" spans="2:26">
      <c r="B26" s="472" t="s">
        <v>778</v>
      </c>
      <c r="C26" s="484"/>
      <c r="D26" s="485"/>
      <c r="E26" s="485"/>
      <c r="F26" s="485"/>
      <c r="G26" s="485"/>
      <c r="H26" s="486"/>
      <c r="I26" s="481"/>
      <c r="J26" s="482"/>
      <c r="K26" s="482"/>
      <c r="L26" s="482"/>
      <c r="M26" s="482"/>
      <c r="N26" s="483"/>
      <c r="O26" s="481"/>
      <c r="P26" s="482"/>
      <c r="Q26" s="482"/>
      <c r="R26" s="482"/>
      <c r="S26" s="482"/>
      <c r="T26" s="483"/>
      <c r="U26" s="481"/>
      <c r="V26" s="482"/>
      <c r="W26" s="482"/>
      <c r="X26" s="482"/>
      <c r="Y26" s="482"/>
      <c r="Z26" s="483"/>
    </row>
    <row r="27" spans="2:26">
      <c r="B27" s="473" t="s">
        <v>779</v>
      </c>
      <c r="C27" s="487"/>
      <c r="D27" s="488"/>
      <c r="E27" s="488"/>
      <c r="F27" s="488"/>
      <c r="G27" s="488"/>
      <c r="H27" s="489"/>
      <c r="I27" s="475"/>
      <c r="J27" s="476"/>
      <c r="K27" s="476"/>
      <c r="L27" s="476"/>
      <c r="M27" s="476"/>
      <c r="N27" s="477"/>
      <c r="O27" s="475"/>
      <c r="P27" s="476"/>
      <c r="Q27" s="476"/>
      <c r="R27" s="476"/>
      <c r="S27" s="476"/>
      <c r="T27" s="477"/>
      <c r="U27" s="475"/>
      <c r="V27" s="476"/>
      <c r="W27" s="476"/>
      <c r="X27" s="476"/>
      <c r="Y27" s="476"/>
      <c r="Z27" s="477"/>
    </row>
    <row r="28" spans="2:26">
      <c r="B28" s="473" t="s">
        <v>780</v>
      </c>
      <c r="C28" s="487"/>
      <c r="D28" s="488"/>
      <c r="E28" s="488"/>
      <c r="F28" s="488"/>
      <c r="G28" s="488"/>
      <c r="H28" s="489"/>
      <c r="I28" s="475"/>
      <c r="J28" s="476"/>
      <c r="K28" s="476"/>
      <c r="L28" s="476"/>
      <c r="M28" s="476"/>
      <c r="N28" s="477"/>
      <c r="O28" s="475"/>
      <c r="P28" s="476"/>
      <c r="Q28" s="476"/>
      <c r="R28" s="476"/>
      <c r="S28" s="476"/>
      <c r="T28" s="477"/>
      <c r="U28" s="475"/>
      <c r="V28" s="476"/>
      <c r="W28" s="476"/>
      <c r="X28" s="476"/>
      <c r="Y28" s="476"/>
      <c r="Z28" s="477"/>
    </row>
    <row r="29" spans="2:26">
      <c r="B29" s="473" t="s">
        <v>781</v>
      </c>
      <c r="C29" s="487"/>
      <c r="D29" s="488"/>
      <c r="E29" s="488"/>
      <c r="F29" s="488"/>
      <c r="G29" s="488"/>
      <c r="H29" s="489"/>
      <c r="I29" s="487"/>
      <c r="J29" s="488"/>
      <c r="K29" s="488"/>
      <c r="L29" s="488"/>
      <c r="M29" s="488"/>
      <c r="N29" s="489"/>
      <c r="O29" s="475"/>
      <c r="P29" s="476"/>
      <c r="Q29" s="476"/>
      <c r="R29" s="476"/>
      <c r="S29" s="476"/>
      <c r="T29" s="477"/>
      <c r="U29" s="475"/>
      <c r="V29" s="476"/>
      <c r="W29" s="476"/>
      <c r="X29" s="476"/>
      <c r="Y29" s="476"/>
      <c r="Z29" s="477"/>
    </row>
    <row r="30" spans="2:26">
      <c r="B30" s="473" t="s">
        <v>782</v>
      </c>
      <c r="C30" s="487"/>
      <c r="D30" s="488"/>
      <c r="E30" s="488"/>
      <c r="F30" s="488"/>
      <c r="G30" s="488"/>
      <c r="H30" s="489"/>
      <c r="I30" s="487"/>
      <c r="J30" s="488"/>
      <c r="K30" s="488"/>
      <c r="L30" s="488"/>
      <c r="M30" s="488"/>
      <c r="N30" s="489"/>
      <c r="O30" s="475"/>
      <c r="P30" s="476"/>
      <c r="Q30" s="476"/>
      <c r="R30" s="476"/>
      <c r="S30" s="476"/>
      <c r="T30" s="477"/>
      <c r="U30" s="475"/>
      <c r="V30" s="476"/>
      <c r="W30" s="476"/>
      <c r="X30" s="476"/>
      <c r="Y30" s="476"/>
      <c r="Z30" s="477"/>
    </row>
    <row r="31" spans="2:26">
      <c r="B31" s="473" t="s">
        <v>783</v>
      </c>
      <c r="C31" s="487"/>
      <c r="D31" s="488"/>
      <c r="E31" s="488"/>
      <c r="F31" s="488"/>
      <c r="G31" s="488"/>
      <c r="H31" s="489"/>
      <c r="I31" s="487"/>
      <c r="J31" s="488"/>
      <c r="K31" s="488"/>
      <c r="L31" s="488"/>
      <c r="M31" s="488"/>
      <c r="N31" s="489"/>
      <c r="O31" s="487"/>
      <c r="P31" s="488"/>
      <c r="Q31" s="488"/>
      <c r="R31" s="488"/>
      <c r="S31" s="488"/>
      <c r="T31" s="489"/>
      <c r="U31" s="475"/>
      <c r="V31" s="476"/>
      <c r="W31" s="476"/>
      <c r="X31" s="476"/>
      <c r="Y31" s="476"/>
      <c r="Z31" s="477"/>
    </row>
    <row r="32" spans="2:26">
      <c r="B32" s="473" t="s">
        <v>784</v>
      </c>
      <c r="C32" s="487"/>
      <c r="D32" s="488"/>
      <c r="E32" s="488"/>
      <c r="F32" s="488"/>
      <c r="G32" s="488"/>
      <c r="H32" s="489"/>
      <c r="I32" s="487"/>
      <c r="J32" s="488"/>
      <c r="K32" s="488"/>
      <c r="L32" s="488"/>
      <c r="M32" s="488"/>
      <c r="N32" s="489"/>
      <c r="O32" s="487"/>
      <c r="P32" s="488"/>
      <c r="Q32" s="488"/>
      <c r="R32" s="488"/>
      <c r="S32" s="488"/>
      <c r="T32" s="489"/>
      <c r="U32" s="487"/>
      <c r="V32" s="488"/>
      <c r="W32" s="488"/>
      <c r="X32" s="488"/>
      <c r="Y32" s="488"/>
      <c r="Z32" s="489"/>
    </row>
    <row r="33" spans="2:26">
      <c r="B33" s="473" t="s">
        <v>785</v>
      </c>
      <c r="C33" s="487"/>
      <c r="D33" s="488"/>
      <c r="E33" s="488"/>
      <c r="F33" s="488"/>
      <c r="G33" s="488"/>
      <c r="H33" s="489"/>
      <c r="I33" s="487"/>
      <c r="J33" s="488"/>
      <c r="K33" s="488"/>
      <c r="L33" s="488"/>
      <c r="M33" s="488"/>
      <c r="N33" s="489"/>
      <c r="O33" s="487"/>
      <c r="P33" s="488"/>
      <c r="Q33" s="488"/>
      <c r="R33" s="488"/>
      <c r="S33" s="488"/>
      <c r="T33" s="489"/>
      <c r="U33" s="487"/>
      <c r="V33" s="488"/>
      <c r="W33" s="488"/>
      <c r="X33" s="488"/>
      <c r="Y33" s="488"/>
      <c r="Z33" s="489"/>
    </row>
    <row r="34" spans="2:26">
      <c r="B34" s="473" t="s">
        <v>786</v>
      </c>
      <c r="C34" s="487"/>
      <c r="D34" s="488"/>
      <c r="E34" s="488"/>
      <c r="F34" s="488"/>
      <c r="G34" s="488"/>
      <c r="H34" s="489"/>
      <c r="I34" s="487"/>
      <c r="J34" s="488"/>
      <c r="K34" s="488"/>
      <c r="L34" s="488"/>
      <c r="M34" s="488"/>
      <c r="N34" s="489"/>
      <c r="O34" s="487"/>
      <c r="P34" s="488"/>
      <c r="Q34" s="488"/>
      <c r="R34" s="488"/>
      <c r="S34" s="488"/>
      <c r="T34" s="489"/>
      <c r="U34" s="487"/>
      <c r="V34" s="488"/>
      <c r="W34" s="488"/>
      <c r="X34" s="488"/>
      <c r="Y34" s="488"/>
      <c r="Z34" s="489"/>
    </row>
    <row r="35" spans="2:26">
      <c r="B35" s="473" t="s">
        <v>787</v>
      </c>
      <c r="C35" s="487"/>
      <c r="D35" s="488"/>
      <c r="E35" s="488"/>
      <c r="F35" s="488"/>
      <c r="G35" s="488"/>
      <c r="H35" s="489"/>
      <c r="I35" s="487"/>
      <c r="J35" s="488"/>
      <c r="K35" s="488"/>
      <c r="L35" s="488"/>
      <c r="M35" s="488"/>
      <c r="N35" s="489"/>
      <c r="O35" s="487"/>
      <c r="P35" s="488"/>
      <c r="Q35" s="488"/>
      <c r="R35" s="488"/>
      <c r="S35" s="488"/>
      <c r="T35" s="489"/>
      <c r="U35" s="487"/>
      <c r="V35" s="488"/>
      <c r="W35" s="488"/>
      <c r="X35" s="488"/>
      <c r="Y35" s="488"/>
      <c r="Z35" s="489"/>
    </row>
    <row r="36" spans="2:26">
      <c r="B36" s="473" t="s">
        <v>788</v>
      </c>
      <c r="C36" s="487"/>
      <c r="D36" s="488"/>
      <c r="E36" s="488"/>
      <c r="F36" s="488"/>
      <c r="G36" s="488"/>
      <c r="H36" s="489"/>
      <c r="I36" s="487"/>
      <c r="J36" s="488"/>
      <c r="K36" s="488"/>
      <c r="L36" s="488"/>
      <c r="M36" s="488"/>
      <c r="N36" s="489"/>
      <c r="O36" s="487"/>
      <c r="P36" s="488"/>
      <c r="Q36" s="488"/>
      <c r="R36" s="488"/>
      <c r="S36" s="488"/>
      <c r="T36" s="489"/>
      <c r="U36" s="487"/>
      <c r="V36" s="488"/>
      <c r="W36" s="488"/>
      <c r="X36" s="488"/>
      <c r="Y36" s="488"/>
      <c r="Z36" s="489"/>
    </row>
    <row r="37" spans="2:26">
      <c r="B37" s="473" t="s">
        <v>789</v>
      </c>
      <c r="C37" s="487"/>
      <c r="D37" s="488"/>
      <c r="E37" s="488"/>
      <c r="F37" s="488"/>
      <c r="G37" s="488"/>
      <c r="H37" s="489"/>
      <c r="I37" s="487"/>
      <c r="J37" s="488"/>
      <c r="K37" s="488"/>
      <c r="L37" s="488"/>
      <c r="M37" s="488"/>
      <c r="N37" s="489"/>
      <c r="O37" s="487"/>
      <c r="P37" s="488"/>
      <c r="Q37" s="488"/>
      <c r="R37" s="488"/>
      <c r="S37" s="488"/>
      <c r="T37" s="489"/>
      <c r="U37" s="487"/>
      <c r="V37" s="488"/>
      <c r="W37" s="488"/>
      <c r="X37" s="488"/>
      <c r="Y37" s="488"/>
      <c r="Z37" s="489"/>
    </row>
    <row r="38" spans="2:26">
      <c r="B38" s="473" t="s">
        <v>790</v>
      </c>
      <c r="C38" s="475"/>
      <c r="D38" s="476"/>
      <c r="E38" s="476"/>
      <c r="F38" s="476"/>
      <c r="G38" s="476"/>
      <c r="H38" s="477"/>
      <c r="I38" s="487"/>
      <c r="J38" s="488"/>
      <c r="K38" s="488"/>
      <c r="L38" s="488"/>
      <c r="M38" s="488"/>
      <c r="N38" s="489"/>
      <c r="O38" s="487"/>
      <c r="P38" s="488"/>
      <c r="Q38" s="488"/>
      <c r="R38" s="488"/>
      <c r="S38" s="488"/>
      <c r="T38" s="489"/>
      <c r="U38" s="487"/>
      <c r="V38" s="488"/>
      <c r="W38" s="488"/>
      <c r="X38" s="488"/>
      <c r="Y38" s="488"/>
      <c r="Z38" s="489"/>
    </row>
    <row r="39" spans="2:26">
      <c r="B39" s="473" t="s">
        <v>791</v>
      </c>
      <c r="C39" s="475"/>
      <c r="D39" s="476"/>
      <c r="E39" s="476"/>
      <c r="F39" s="476"/>
      <c r="G39" s="476"/>
      <c r="H39" s="477"/>
      <c r="I39" s="487"/>
      <c r="J39" s="488"/>
      <c r="K39" s="488"/>
      <c r="L39" s="488"/>
      <c r="M39" s="488"/>
      <c r="N39" s="489"/>
      <c r="O39" s="487"/>
      <c r="P39" s="488"/>
      <c r="Q39" s="488"/>
      <c r="R39" s="488"/>
      <c r="S39" s="488"/>
      <c r="T39" s="489"/>
      <c r="U39" s="487"/>
      <c r="V39" s="488"/>
      <c r="W39" s="488"/>
      <c r="X39" s="488"/>
      <c r="Y39" s="488"/>
      <c r="Z39" s="489"/>
    </row>
    <row r="40" spans="2:26" ht="15" thickBot="1">
      <c r="B40" s="474" t="s">
        <v>792</v>
      </c>
      <c r="C40" s="478"/>
      <c r="D40" s="479"/>
      <c r="E40" s="479"/>
      <c r="F40" s="479"/>
      <c r="G40" s="479"/>
      <c r="H40" s="480"/>
      <c r="I40" s="478"/>
      <c r="J40" s="479"/>
      <c r="K40" s="479"/>
      <c r="L40" s="479"/>
      <c r="M40" s="479"/>
      <c r="N40" s="480"/>
      <c r="O40" s="490"/>
      <c r="P40" s="491"/>
      <c r="Q40" s="491"/>
      <c r="R40" s="491"/>
      <c r="S40" s="491"/>
      <c r="T40" s="492"/>
      <c r="U40" s="490"/>
      <c r="V40" s="491"/>
      <c r="W40" s="491"/>
      <c r="X40" s="491"/>
      <c r="Y40" s="491"/>
      <c r="Z40" s="492"/>
    </row>
    <row r="41" spans="2:26" ht="15" thickBot="1"/>
    <row r="42" spans="2:26" ht="15" thickBot="1">
      <c r="B42" s="676" t="s">
        <v>795</v>
      </c>
      <c r="C42" s="677"/>
      <c r="D42" s="677"/>
      <c r="E42" s="677"/>
      <c r="F42" s="677"/>
      <c r="G42" s="677"/>
      <c r="H42" s="677"/>
      <c r="I42" s="677"/>
      <c r="J42" s="677"/>
      <c r="K42" s="677"/>
      <c r="L42" s="677"/>
      <c r="M42" s="677"/>
      <c r="N42" s="677"/>
      <c r="O42" s="677"/>
      <c r="P42" s="677"/>
      <c r="Q42" s="677"/>
      <c r="R42" s="677"/>
      <c r="S42" s="677"/>
      <c r="T42" s="677"/>
      <c r="U42" s="677"/>
      <c r="V42" s="677"/>
      <c r="W42" s="677"/>
      <c r="X42" s="677"/>
      <c r="Y42" s="677"/>
      <c r="Z42" s="678"/>
    </row>
    <row r="43" spans="2:26" ht="15" thickBot="1"/>
    <row r="44" spans="2:26" ht="15" thickBot="1">
      <c r="B44" s="462"/>
      <c r="C44" s="679" t="s">
        <v>773</v>
      </c>
      <c r="D44" s="680"/>
      <c r="E44" s="680"/>
      <c r="F44" s="680"/>
      <c r="G44" s="680"/>
      <c r="H44" s="681"/>
      <c r="I44" s="679" t="s">
        <v>774</v>
      </c>
      <c r="J44" s="680"/>
      <c r="K44" s="680"/>
      <c r="L44" s="680"/>
      <c r="M44" s="680"/>
      <c r="N44" s="681"/>
      <c r="O44" s="679" t="s">
        <v>775</v>
      </c>
      <c r="P44" s="680"/>
      <c r="Q44" s="680"/>
      <c r="R44" s="680"/>
      <c r="S44" s="680"/>
      <c r="T44" s="681"/>
      <c r="U44" s="679" t="s">
        <v>776</v>
      </c>
      <c r="V44" s="680"/>
      <c r="W44" s="680"/>
      <c r="X44" s="680"/>
      <c r="Y44" s="680"/>
      <c r="Z44" s="681"/>
    </row>
    <row r="45" spans="2:26" ht="15" thickBot="1">
      <c r="B45" s="463" t="s">
        <v>777</v>
      </c>
      <c r="C45" s="464">
        <v>1</v>
      </c>
      <c r="D45" s="465">
        <v>2</v>
      </c>
      <c r="E45" s="465">
        <v>3</v>
      </c>
      <c r="F45" s="465">
        <v>4</v>
      </c>
      <c r="G45" s="465">
        <v>5</v>
      </c>
      <c r="H45" s="466">
        <v>6</v>
      </c>
      <c r="I45" s="467">
        <v>1</v>
      </c>
      <c r="J45" s="468">
        <v>2</v>
      </c>
      <c r="K45" s="465">
        <v>3</v>
      </c>
      <c r="L45" s="465">
        <v>4</v>
      </c>
      <c r="M45" s="465">
        <v>5</v>
      </c>
      <c r="N45" s="466">
        <v>6</v>
      </c>
      <c r="O45" s="469">
        <v>1</v>
      </c>
      <c r="P45" s="470">
        <v>2</v>
      </c>
      <c r="Q45" s="470">
        <v>3</v>
      </c>
      <c r="R45" s="470">
        <v>4</v>
      </c>
      <c r="S45" s="470">
        <v>5</v>
      </c>
      <c r="T45" s="471">
        <v>6</v>
      </c>
      <c r="U45" s="469">
        <v>1</v>
      </c>
      <c r="V45" s="470">
        <v>2</v>
      </c>
      <c r="W45" s="470">
        <v>3</v>
      </c>
      <c r="X45" s="470">
        <v>4</v>
      </c>
      <c r="Y45" s="470">
        <v>5</v>
      </c>
      <c r="Z45" s="471">
        <v>6</v>
      </c>
    </row>
    <row r="46" spans="2:26">
      <c r="B46" s="472" t="s">
        <v>778</v>
      </c>
      <c r="C46" s="484"/>
      <c r="D46" s="485"/>
      <c r="E46" s="485"/>
      <c r="F46" s="485"/>
      <c r="G46" s="485"/>
      <c r="H46" s="486"/>
      <c r="I46" s="493"/>
      <c r="J46" s="494"/>
      <c r="K46" s="494"/>
      <c r="L46" s="494"/>
      <c r="M46" s="494"/>
      <c r="N46" s="495"/>
      <c r="O46" s="493"/>
      <c r="P46" s="494"/>
      <c r="Q46" s="494"/>
      <c r="R46" s="494"/>
      <c r="S46" s="494"/>
      <c r="T46" s="495"/>
      <c r="U46" s="493"/>
      <c r="V46" s="494"/>
      <c r="W46" s="494"/>
      <c r="X46" s="494"/>
      <c r="Y46" s="494"/>
      <c r="Z46" s="495"/>
    </row>
    <row r="47" spans="2:26">
      <c r="B47" s="473" t="s">
        <v>779</v>
      </c>
      <c r="C47" s="487"/>
      <c r="D47" s="488"/>
      <c r="E47" s="488"/>
      <c r="F47" s="488"/>
      <c r="G47" s="488"/>
      <c r="H47" s="489"/>
      <c r="I47" s="496"/>
      <c r="J47" s="497"/>
      <c r="K47" s="497"/>
      <c r="L47" s="497"/>
      <c r="M47" s="497"/>
      <c r="N47" s="498"/>
      <c r="O47" s="496"/>
      <c r="P47" s="497"/>
      <c r="Q47" s="497"/>
      <c r="R47" s="497"/>
      <c r="S47" s="497"/>
      <c r="T47" s="498"/>
      <c r="U47" s="496"/>
      <c r="V47" s="497"/>
      <c r="W47" s="497"/>
      <c r="X47" s="497"/>
      <c r="Y47" s="497"/>
      <c r="Z47" s="498"/>
    </row>
    <row r="48" spans="2:26">
      <c r="B48" s="473" t="s">
        <v>780</v>
      </c>
      <c r="C48" s="487"/>
      <c r="D48" s="488"/>
      <c r="E48" s="488"/>
      <c r="F48" s="488"/>
      <c r="G48" s="488"/>
      <c r="H48" s="489"/>
      <c r="I48" s="496"/>
      <c r="J48" s="497"/>
      <c r="K48" s="497"/>
      <c r="L48" s="497"/>
      <c r="M48" s="497"/>
      <c r="N48" s="498"/>
      <c r="O48" s="496"/>
      <c r="P48" s="497"/>
      <c r="Q48" s="497"/>
      <c r="R48" s="497"/>
      <c r="S48" s="497"/>
      <c r="T48" s="498"/>
      <c r="U48" s="496"/>
      <c r="V48" s="497"/>
      <c r="W48" s="497"/>
      <c r="X48" s="497"/>
      <c r="Y48" s="497"/>
      <c r="Z48" s="498"/>
    </row>
    <row r="49" spans="2:26">
      <c r="B49" s="473" t="s">
        <v>781</v>
      </c>
      <c r="C49" s="487"/>
      <c r="D49" s="488"/>
      <c r="E49" s="488"/>
      <c r="F49" s="488"/>
      <c r="G49" s="488"/>
      <c r="H49" s="489"/>
      <c r="I49" s="487"/>
      <c r="J49" s="488"/>
      <c r="K49" s="488"/>
      <c r="L49" s="488"/>
      <c r="M49" s="488"/>
      <c r="N49" s="489"/>
      <c r="O49" s="496"/>
      <c r="P49" s="497"/>
      <c r="Q49" s="497"/>
      <c r="R49" s="497"/>
      <c r="S49" s="497"/>
      <c r="T49" s="498"/>
      <c r="U49" s="496"/>
      <c r="V49" s="497"/>
      <c r="W49" s="497"/>
      <c r="X49" s="497"/>
      <c r="Y49" s="497"/>
      <c r="Z49" s="498"/>
    </row>
    <row r="50" spans="2:26">
      <c r="B50" s="473" t="s">
        <v>782</v>
      </c>
      <c r="C50" s="487"/>
      <c r="D50" s="488"/>
      <c r="E50" s="488"/>
      <c r="F50" s="488"/>
      <c r="G50" s="488"/>
      <c r="H50" s="489"/>
      <c r="I50" s="487"/>
      <c r="J50" s="488"/>
      <c r="K50" s="488"/>
      <c r="L50" s="488"/>
      <c r="M50" s="488"/>
      <c r="N50" s="489"/>
      <c r="O50" s="496"/>
      <c r="P50" s="497"/>
      <c r="Q50" s="497"/>
      <c r="R50" s="497"/>
      <c r="S50" s="497"/>
      <c r="T50" s="498"/>
      <c r="U50" s="496"/>
      <c r="V50" s="497"/>
      <c r="W50" s="497"/>
      <c r="X50" s="497"/>
      <c r="Y50" s="497"/>
      <c r="Z50" s="498"/>
    </row>
    <row r="51" spans="2:26">
      <c r="B51" s="473" t="s">
        <v>783</v>
      </c>
      <c r="C51" s="487"/>
      <c r="D51" s="488"/>
      <c r="E51" s="488"/>
      <c r="F51" s="488"/>
      <c r="G51" s="488"/>
      <c r="H51" s="489"/>
      <c r="I51" s="487"/>
      <c r="J51" s="488"/>
      <c r="K51" s="488"/>
      <c r="L51" s="488"/>
      <c r="M51" s="488"/>
      <c r="N51" s="489"/>
      <c r="O51" s="487"/>
      <c r="P51" s="488"/>
      <c r="Q51" s="488"/>
      <c r="R51" s="488"/>
      <c r="S51" s="488"/>
      <c r="T51" s="489"/>
      <c r="U51" s="496"/>
      <c r="V51" s="497"/>
      <c r="W51" s="497"/>
      <c r="X51" s="497"/>
      <c r="Y51" s="497"/>
      <c r="Z51" s="498"/>
    </row>
    <row r="52" spans="2:26">
      <c r="B52" s="473" t="s">
        <v>784</v>
      </c>
      <c r="C52" s="487"/>
      <c r="D52" s="488"/>
      <c r="E52" s="488"/>
      <c r="F52" s="488"/>
      <c r="G52" s="488"/>
      <c r="H52" s="489"/>
      <c r="I52" s="487"/>
      <c r="J52" s="488"/>
      <c r="K52" s="488"/>
      <c r="L52" s="488"/>
      <c r="M52" s="488"/>
      <c r="N52" s="489"/>
      <c r="O52" s="487"/>
      <c r="P52" s="488"/>
      <c r="Q52" s="488"/>
      <c r="R52" s="488"/>
      <c r="S52" s="488"/>
      <c r="T52" s="489"/>
      <c r="U52" s="487"/>
      <c r="V52" s="488"/>
      <c r="W52" s="488"/>
      <c r="X52" s="488"/>
      <c r="Y52" s="488"/>
      <c r="Z52" s="489"/>
    </row>
    <row r="53" spans="2:26">
      <c r="B53" s="473" t="s">
        <v>785</v>
      </c>
      <c r="C53" s="487"/>
      <c r="D53" s="488"/>
      <c r="E53" s="488"/>
      <c r="F53" s="488"/>
      <c r="G53" s="488"/>
      <c r="H53" s="489"/>
      <c r="I53" s="487"/>
      <c r="J53" s="488"/>
      <c r="K53" s="488"/>
      <c r="L53" s="488"/>
      <c r="M53" s="488"/>
      <c r="N53" s="489"/>
      <c r="O53" s="487"/>
      <c r="P53" s="488"/>
      <c r="Q53" s="488"/>
      <c r="R53" s="488"/>
      <c r="S53" s="488"/>
      <c r="T53" s="489"/>
      <c r="U53" s="487"/>
      <c r="V53" s="488"/>
      <c r="W53" s="488"/>
      <c r="X53" s="488"/>
      <c r="Y53" s="488"/>
      <c r="Z53" s="489"/>
    </row>
    <row r="54" spans="2:26">
      <c r="B54" s="473" t="s">
        <v>786</v>
      </c>
      <c r="C54" s="487"/>
      <c r="D54" s="488"/>
      <c r="E54" s="488"/>
      <c r="F54" s="488"/>
      <c r="G54" s="488"/>
      <c r="H54" s="489"/>
      <c r="I54" s="487"/>
      <c r="J54" s="488"/>
      <c r="K54" s="488"/>
      <c r="L54" s="488"/>
      <c r="M54" s="488"/>
      <c r="N54" s="489"/>
      <c r="O54" s="487"/>
      <c r="P54" s="488"/>
      <c r="Q54" s="488"/>
      <c r="R54" s="488"/>
      <c r="S54" s="488"/>
      <c r="T54" s="489"/>
      <c r="U54" s="487"/>
      <c r="V54" s="488"/>
      <c r="W54" s="488"/>
      <c r="X54" s="488"/>
      <c r="Y54" s="488"/>
      <c r="Z54" s="489"/>
    </row>
    <row r="55" spans="2:26">
      <c r="B55" s="473" t="s">
        <v>787</v>
      </c>
      <c r="C55" s="487"/>
      <c r="D55" s="488"/>
      <c r="E55" s="488"/>
      <c r="F55" s="488"/>
      <c r="G55" s="488"/>
      <c r="H55" s="489"/>
      <c r="I55" s="487"/>
      <c r="J55" s="488"/>
      <c r="K55" s="488"/>
      <c r="L55" s="488"/>
      <c r="M55" s="488"/>
      <c r="N55" s="489"/>
      <c r="O55" s="487"/>
      <c r="P55" s="488"/>
      <c r="Q55" s="488"/>
      <c r="R55" s="488"/>
      <c r="S55" s="488"/>
      <c r="T55" s="489"/>
      <c r="U55" s="487"/>
      <c r="V55" s="488"/>
      <c r="W55" s="488"/>
      <c r="X55" s="488"/>
      <c r="Y55" s="488"/>
      <c r="Z55" s="489"/>
    </row>
    <row r="56" spans="2:26">
      <c r="B56" s="473" t="s">
        <v>788</v>
      </c>
      <c r="C56" s="487"/>
      <c r="D56" s="488"/>
      <c r="E56" s="488"/>
      <c r="F56" s="488"/>
      <c r="G56" s="488"/>
      <c r="H56" s="489"/>
      <c r="I56" s="487"/>
      <c r="J56" s="488"/>
      <c r="K56" s="488"/>
      <c r="L56" s="488"/>
      <c r="M56" s="488"/>
      <c r="N56" s="489"/>
      <c r="O56" s="487"/>
      <c r="P56" s="488"/>
      <c r="Q56" s="488"/>
      <c r="R56" s="488"/>
      <c r="S56" s="488"/>
      <c r="T56" s="489"/>
      <c r="U56" s="487"/>
      <c r="V56" s="488"/>
      <c r="W56" s="488"/>
      <c r="X56" s="488"/>
      <c r="Y56" s="488"/>
      <c r="Z56" s="489"/>
    </row>
    <row r="57" spans="2:26">
      <c r="B57" s="473" t="s">
        <v>789</v>
      </c>
      <c r="C57" s="487"/>
      <c r="D57" s="488"/>
      <c r="E57" s="488"/>
      <c r="F57" s="488"/>
      <c r="G57" s="488"/>
      <c r="H57" s="489"/>
      <c r="I57" s="487"/>
      <c r="J57" s="488"/>
      <c r="K57" s="488"/>
      <c r="L57" s="488"/>
      <c r="M57" s="488"/>
      <c r="N57" s="489"/>
      <c r="O57" s="487"/>
      <c r="P57" s="488"/>
      <c r="Q57" s="488"/>
      <c r="R57" s="488"/>
      <c r="S57" s="488"/>
      <c r="T57" s="489"/>
      <c r="U57" s="487"/>
      <c r="V57" s="488"/>
      <c r="W57" s="488"/>
      <c r="X57" s="488"/>
      <c r="Y57" s="488"/>
      <c r="Z57" s="489"/>
    </row>
    <row r="58" spans="2:26">
      <c r="B58" s="473" t="s">
        <v>790</v>
      </c>
      <c r="C58" s="496"/>
      <c r="D58" s="497"/>
      <c r="E58" s="497"/>
      <c r="F58" s="497"/>
      <c r="G58" s="497"/>
      <c r="H58" s="498"/>
      <c r="I58" s="487"/>
      <c r="J58" s="488"/>
      <c r="K58" s="488"/>
      <c r="L58" s="488"/>
      <c r="M58" s="488"/>
      <c r="N58" s="489"/>
      <c r="O58" s="487"/>
      <c r="P58" s="488"/>
      <c r="Q58" s="488"/>
      <c r="R58" s="488"/>
      <c r="S58" s="488"/>
      <c r="T58" s="489"/>
      <c r="U58" s="487"/>
      <c r="V58" s="488"/>
      <c r="W58" s="488"/>
      <c r="X58" s="488"/>
      <c r="Y58" s="488"/>
      <c r="Z58" s="489"/>
    </row>
    <row r="59" spans="2:26">
      <c r="B59" s="473" t="s">
        <v>791</v>
      </c>
      <c r="C59" s="496"/>
      <c r="D59" s="497"/>
      <c r="E59" s="497"/>
      <c r="F59" s="497"/>
      <c r="G59" s="497"/>
      <c r="H59" s="498"/>
      <c r="I59" s="487"/>
      <c r="J59" s="488"/>
      <c r="K59" s="488"/>
      <c r="L59" s="488"/>
      <c r="M59" s="488"/>
      <c r="N59" s="489"/>
      <c r="O59" s="487"/>
      <c r="P59" s="488"/>
      <c r="Q59" s="488"/>
      <c r="R59" s="488"/>
      <c r="S59" s="488"/>
      <c r="T59" s="489"/>
      <c r="U59" s="487"/>
      <c r="V59" s="488"/>
      <c r="W59" s="488"/>
      <c r="X59" s="488"/>
      <c r="Y59" s="488"/>
      <c r="Z59" s="489"/>
    </row>
    <row r="60" spans="2:26" ht="15" thickBot="1">
      <c r="B60" s="474" t="s">
        <v>792</v>
      </c>
      <c r="C60" s="499"/>
      <c r="D60" s="500"/>
      <c r="E60" s="500"/>
      <c r="F60" s="500"/>
      <c r="G60" s="500"/>
      <c r="H60" s="501"/>
      <c r="I60" s="499"/>
      <c r="J60" s="500"/>
      <c r="K60" s="500"/>
      <c r="L60" s="500"/>
      <c r="M60" s="500"/>
      <c r="N60" s="501"/>
      <c r="O60" s="490"/>
      <c r="P60" s="491"/>
      <c r="Q60" s="491"/>
      <c r="R60" s="491"/>
      <c r="S60" s="491"/>
      <c r="T60" s="492"/>
      <c r="U60" s="490"/>
      <c r="V60" s="491"/>
      <c r="W60" s="491"/>
      <c r="X60" s="491"/>
      <c r="Y60" s="491"/>
      <c r="Z60" s="492"/>
    </row>
  </sheetData>
  <mergeCells count="15">
    <mergeCell ref="B2:Z2"/>
    <mergeCell ref="B22:Z22"/>
    <mergeCell ref="C44:H44"/>
    <mergeCell ref="I44:N44"/>
    <mergeCell ref="O44:T44"/>
    <mergeCell ref="U44:Z44"/>
    <mergeCell ref="C4:H4"/>
    <mergeCell ref="I4:N4"/>
    <mergeCell ref="O4:T4"/>
    <mergeCell ref="U4:Z4"/>
    <mergeCell ref="C24:H24"/>
    <mergeCell ref="I24:N24"/>
    <mergeCell ref="O24:T24"/>
    <mergeCell ref="U24:Z24"/>
    <mergeCell ref="B42:Z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F006-4EB2-4136-8F12-C1F77D0DBC0F}">
  <sheetPr codeName="Feuil8"/>
  <dimension ref="A1:AA35"/>
  <sheetViews>
    <sheetView workbookViewId="0">
      <selection activeCell="E34" sqref="E34:F35"/>
    </sheetView>
  </sheetViews>
  <sheetFormatPr defaultColWidth="11.5546875" defaultRowHeight="14.4"/>
  <cols>
    <col min="3" max="26" width="4" customWidth="1"/>
  </cols>
  <sheetData>
    <row r="1" spans="1:27" ht="15" thickBot="1">
      <c r="C1" s="676" t="s">
        <v>812</v>
      </c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8"/>
      <c r="AA1" s="523"/>
    </row>
    <row r="2" spans="1:27" ht="15" thickBot="1"/>
    <row r="3" spans="1:27" ht="15.6">
      <c r="A3" s="447"/>
      <c r="B3" s="502"/>
      <c r="C3" s="685" t="s">
        <v>796</v>
      </c>
      <c r="D3" s="686"/>
      <c r="E3" s="686"/>
      <c r="F3" s="686"/>
      <c r="G3" s="686"/>
      <c r="H3" s="687"/>
      <c r="I3" s="685" t="s">
        <v>797</v>
      </c>
      <c r="J3" s="686"/>
      <c r="K3" s="686"/>
      <c r="L3" s="686"/>
      <c r="M3" s="686"/>
      <c r="N3" s="687"/>
      <c r="O3" s="685" t="s">
        <v>798</v>
      </c>
      <c r="P3" s="686"/>
      <c r="Q3" s="686"/>
      <c r="R3" s="686"/>
      <c r="S3" s="686"/>
      <c r="T3" s="687"/>
      <c r="U3" s="685" t="s">
        <v>799</v>
      </c>
      <c r="V3" s="686"/>
      <c r="W3" s="686"/>
      <c r="X3" s="686"/>
      <c r="Y3" s="686"/>
      <c r="Z3" s="687"/>
    </row>
    <row r="4" spans="1:27" ht="47.4" thickBot="1">
      <c r="A4" s="447"/>
      <c r="B4" s="503" t="s">
        <v>800</v>
      </c>
      <c r="C4" s="504">
        <v>1</v>
      </c>
      <c r="D4" s="505">
        <v>2</v>
      </c>
      <c r="E4" s="505">
        <v>3</v>
      </c>
      <c r="F4" s="505">
        <v>4</v>
      </c>
      <c r="G4" s="505">
        <v>5</v>
      </c>
      <c r="H4" s="506">
        <v>6</v>
      </c>
      <c r="I4" s="504">
        <v>1</v>
      </c>
      <c r="J4" s="505">
        <v>2</v>
      </c>
      <c r="K4" s="505">
        <v>3</v>
      </c>
      <c r="L4" s="505">
        <v>4</v>
      </c>
      <c r="M4" s="505">
        <v>5</v>
      </c>
      <c r="N4" s="506">
        <v>6</v>
      </c>
      <c r="O4" s="504">
        <v>1</v>
      </c>
      <c r="P4" s="505">
        <v>2</v>
      </c>
      <c r="Q4" s="505">
        <v>3</v>
      </c>
      <c r="R4" s="505">
        <v>4</v>
      </c>
      <c r="S4" s="505">
        <v>5</v>
      </c>
      <c r="T4" s="506">
        <v>6</v>
      </c>
      <c r="U4" s="504">
        <v>1</v>
      </c>
      <c r="V4" s="505">
        <v>2</v>
      </c>
      <c r="W4" s="505">
        <v>3</v>
      </c>
      <c r="X4" s="505">
        <v>4</v>
      </c>
      <c r="Y4" s="505">
        <v>5</v>
      </c>
      <c r="Z4" s="506">
        <v>6</v>
      </c>
    </row>
    <row r="5" spans="1:27" ht="15.6">
      <c r="A5" s="682" t="s">
        <v>801</v>
      </c>
      <c r="B5" s="507" t="s">
        <v>802</v>
      </c>
      <c r="C5" s="516"/>
      <c r="D5" s="606"/>
      <c r="E5" s="606"/>
      <c r="F5" s="509"/>
      <c r="G5" s="509"/>
      <c r="H5" s="510"/>
      <c r="I5" s="508"/>
      <c r="J5" s="511"/>
      <c r="K5" s="606"/>
      <c r="L5" s="606"/>
      <c r="M5" s="509"/>
      <c r="N5" s="510"/>
      <c r="O5" s="508"/>
      <c r="P5" s="511"/>
      <c r="Q5" s="516"/>
      <c r="R5" s="606"/>
      <c r="S5" s="606"/>
      <c r="T5" s="510"/>
      <c r="U5" s="508"/>
      <c r="V5" s="511"/>
      <c r="W5" s="516"/>
      <c r="X5" s="516"/>
      <c r="Y5" s="509"/>
      <c r="Z5" s="510"/>
    </row>
    <row r="6" spans="1:27" ht="15.6">
      <c r="A6" s="683"/>
      <c r="B6" s="512" t="s">
        <v>803</v>
      </c>
      <c r="C6" s="606"/>
      <c r="D6" s="606"/>
      <c r="E6" s="514"/>
      <c r="F6" s="514"/>
      <c r="G6" s="514"/>
      <c r="H6" s="515"/>
      <c r="I6" s="516"/>
      <c r="J6" s="606"/>
      <c r="K6" s="606"/>
      <c r="L6" s="514"/>
      <c r="M6" s="514"/>
      <c r="N6" s="515"/>
      <c r="O6" s="516"/>
      <c r="P6" s="516"/>
      <c r="Q6" s="606"/>
      <c r="R6" s="606"/>
      <c r="S6" s="514"/>
      <c r="T6" s="515"/>
      <c r="U6" s="516"/>
      <c r="V6" s="516"/>
      <c r="W6" s="516"/>
      <c r="X6" s="606"/>
      <c r="Y6" s="514"/>
      <c r="Z6" s="515"/>
    </row>
    <row r="7" spans="1:27" ht="15.6">
      <c r="A7" s="683"/>
      <c r="B7" s="512" t="s">
        <v>804</v>
      </c>
      <c r="C7" s="606"/>
      <c r="D7" s="514"/>
      <c r="E7" s="514"/>
      <c r="F7" s="514"/>
      <c r="G7" s="514"/>
      <c r="H7" s="515"/>
      <c r="I7" s="606"/>
      <c r="J7" s="606"/>
      <c r="K7" s="514"/>
      <c r="L7" s="514"/>
      <c r="M7" s="514"/>
      <c r="N7" s="515"/>
      <c r="O7" s="516"/>
      <c r="P7" s="606"/>
      <c r="Q7" s="606"/>
      <c r="R7" s="514"/>
      <c r="S7" s="514"/>
      <c r="T7" s="515"/>
      <c r="U7" s="516"/>
      <c r="V7" s="516"/>
      <c r="W7" s="606"/>
      <c r="X7" s="606"/>
      <c r="Y7" s="514"/>
      <c r="Z7" s="515"/>
    </row>
    <row r="8" spans="1:27" ht="15.6">
      <c r="A8" s="683"/>
      <c r="B8" s="512" t="s">
        <v>805</v>
      </c>
      <c r="C8" s="513"/>
      <c r="D8" s="514"/>
      <c r="E8" s="514"/>
      <c r="F8" s="514"/>
      <c r="G8" s="514"/>
      <c r="H8" s="515"/>
      <c r="I8" s="606"/>
      <c r="J8" s="514"/>
      <c r="K8" s="514"/>
      <c r="L8" s="514"/>
      <c r="M8" s="514"/>
      <c r="N8" s="515"/>
      <c r="O8" s="606"/>
      <c r="P8" s="606"/>
      <c r="Q8" s="514"/>
      <c r="R8" s="514"/>
      <c r="S8" s="514"/>
      <c r="T8" s="515"/>
      <c r="U8" s="516"/>
      <c r="V8" s="606"/>
      <c r="W8" s="606"/>
      <c r="X8" s="514"/>
      <c r="Y8" s="514"/>
      <c r="Z8" s="515"/>
    </row>
    <row r="9" spans="1:27" ht="15.6">
      <c r="A9" s="683"/>
      <c r="B9" s="512" t="s">
        <v>806</v>
      </c>
      <c r="C9" s="513"/>
      <c r="D9" s="514"/>
      <c r="E9" s="514"/>
      <c r="F9" s="514"/>
      <c r="G9" s="514"/>
      <c r="H9" s="515"/>
      <c r="I9" s="513"/>
      <c r="J9" s="514"/>
      <c r="K9" s="514"/>
      <c r="L9" s="514"/>
      <c r="M9" s="514"/>
      <c r="N9" s="515"/>
      <c r="O9" s="606"/>
      <c r="P9" s="514"/>
      <c r="Q9" s="514"/>
      <c r="R9" s="514"/>
      <c r="S9" s="514"/>
      <c r="T9" s="515"/>
      <c r="U9" s="606"/>
      <c r="V9" s="606"/>
      <c r="W9" s="514"/>
      <c r="X9" s="514"/>
      <c r="Y9" s="514"/>
      <c r="Z9" s="515"/>
    </row>
    <row r="10" spans="1:27" ht="15.6">
      <c r="A10" s="683"/>
      <c r="B10" s="512" t="s">
        <v>807</v>
      </c>
      <c r="C10" s="513"/>
      <c r="D10" s="514"/>
      <c r="E10" s="514"/>
      <c r="F10" s="514"/>
      <c r="G10" s="514"/>
      <c r="H10" s="515"/>
      <c r="I10" s="513"/>
      <c r="J10" s="514"/>
      <c r="K10" s="514"/>
      <c r="L10" s="514"/>
      <c r="M10" s="514"/>
      <c r="N10" s="515"/>
      <c r="O10" s="513"/>
      <c r="P10" s="514"/>
      <c r="Q10" s="514"/>
      <c r="R10" s="514"/>
      <c r="S10" s="514"/>
      <c r="T10" s="515"/>
      <c r="U10" s="606"/>
      <c r="V10" s="514"/>
      <c r="W10" s="514"/>
      <c r="X10" s="514"/>
      <c r="Y10" s="514"/>
      <c r="Z10" s="515"/>
    </row>
    <row r="11" spans="1:27" ht="16.2" thickBot="1">
      <c r="A11" s="684"/>
      <c r="B11" s="518" t="s">
        <v>808</v>
      </c>
      <c r="C11" s="519"/>
      <c r="D11" s="520"/>
      <c r="E11" s="520"/>
      <c r="F11" s="520"/>
      <c r="G11" s="520"/>
      <c r="H11" s="521"/>
      <c r="I11" s="519"/>
      <c r="J11" s="520"/>
      <c r="K11" s="520"/>
      <c r="L11" s="520"/>
      <c r="M11" s="520"/>
      <c r="N11" s="521"/>
      <c r="O11" s="519"/>
      <c r="P11" s="520"/>
      <c r="Q11" s="520"/>
      <c r="R11" s="520"/>
      <c r="S11" s="520"/>
      <c r="T11" s="521"/>
      <c r="U11" s="519"/>
      <c r="V11" s="520"/>
      <c r="W11" s="520"/>
      <c r="X11" s="520"/>
      <c r="Y11" s="520"/>
      <c r="Z11" s="521"/>
    </row>
    <row r="12" spans="1:27" ht="15.6">
      <c r="A12" s="682" t="s">
        <v>809</v>
      </c>
      <c r="B12" s="507" t="s">
        <v>802</v>
      </c>
      <c r="C12" s="508"/>
      <c r="D12" s="509"/>
      <c r="E12" s="509"/>
      <c r="F12" s="509"/>
      <c r="G12" s="509"/>
      <c r="H12" s="510"/>
      <c r="I12" s="508"/>
      <c r="J12" s="511"/>
      <c r="K12" s="509"/>
      <c r="L12" s="509"/>
      <c r="M12" s="509"/>
      <c r="N12" s="510"/>
      <c r="O12" s="508"/>
      <c r="P12" s="511"/>
      <c r="Q12" s="511"/>
      <c r="R12" s="509"/>
      <c r="S12" s="509"/>
      <c r="T12" s="510"/>
      <c r="U12" s="508"/>
      <c r="V12" s="511"/>
      <c r="W12" s="511"/>
      <c r="X12" s="509"/>
      <c r="Y12" s="509"/>
      <c r="Z12" s="510"/>
    </row>
    <row r="13" spans="1:27" ht="15.6">
      <c r="A13" s="683"/>
      <c r="B13" s="512" t="s">
        <v>803</v>
      </c>
      <c r="C13" s="513"/>
      <c r="D13" s="514"/>
      <c r="E13" s="514"/>
      <c r="F13" s="514"/>
      <c r="G13" s="514"/>
      <c r="H13" s="515"/>
      <c r="I13" s="516"/>
      <c r="J13" s="514"/>
      <c r="K13" s="514"/>
      <c r="L13" s="514"/>
      <c r="M13" s="514"/>
      <c r="N13" s="515"/>
      <c r="O13" s="516"/>
      <c r="P13" s="517"/>
      <c r="Q13" s="514"/>
      <c r="R13" s="514"/>
      <c r="S13" s="514"/>
      <c r="T13" s="515"/>
      <c r="U13" s="516"/>
      <c r="V13" s="517"/>
      <c r="W13" s="514"/>
      <c r="X13" s="514"/>
      <c r="Y13" s="514"/>
      <c r="Z13" s="515"/>
    </row>
    <row r="14" spans="1:27" ht="15.6">
      <c r="A14" s="683"/>
      <c r="B14" s="512" t="s">
        <v>804</v>
      </c>
      <c r="C14" s="513"/>
      <c r="D14" s="514"/>
      <c r="E14" s="514"/>
      <c r="F14" s="514"/>
      <c r="G14" s="514"/>
      <c r="H14" s="515"/>
      <c r="I14" s="513"/>
      <c r="J14" s="514"/>
      <c r="K14" s="514"/>
      <c r="L14" s="514"/>
      <c r="M14" s="514"/>
      <c r="N14" s="515"/>
      <c r="O14" s="516"/>
      <c r="P14" s="514"/>
      <c r="Q14" s="514"/>
      <c r="R14" s="514"/>
      <c r="S14" s="514"/>
      <c r="T14" s="515"/>
      <c r="U14" s="516"/>
      <c r="V14" s="514"/>
      <c r="W14" s="514"/>
      <c r="X14" s="514"/>
      <c r="Y14" s="514"/>
      <c r="Z14" s="515"/>
    </row>
    <row r="15" spans="1:27" ht="15.6">
      <c r="A15" s="683"/>
      <c r="B15" s="512" t="s">
        <v>805</v>
      </c>
      <c r="C15" s="513"/>
      <c r="D15" s="514"/>
      <c r="E15" s="514"/>
      <c r="F15" s="514"/>
      <c r="G15" s="514"/>
      <c r="H15" s="515"/>
      <c r="I15" s="513"/>
      <c r="J15" s="514"/>
      <c r="K15" s="514"/>
      <c r="L15" s="514"/>
      <c r="M15" s="514"/>
      <c r="N15" s="515"/>
      <c r="O15" s="513"/>
      <c r="P15" s="514"/>
      <c r="Q15" s="514"/>
      <c r="R15" s="514"/>
      <c r="S15" s="514"/>
      <c r="T15" s="515"/>
      <c r="U15" s="513"/>
      <c r="V15" s="514"/>
      <c r="W15" s="514"/>
      <c r="X15" s="514"/>
      <c r="Y15" s="514"/>
      <c r="Z15" s="515"/>
    </row>
    <row r="16" spans="1:27" ht="15.6">
      <c r="A16" s="683"/>
      <c r="B16" s="512" t="s">
        <v>806</v>
      </c>
      <c r="C16" s="513"/>
      <c r="D16" s="514"/>
      <c r="E16" s="514"/>
      <c r="F16" s="514"/>
      <c r="G16" s="514"/>
      <c r="H16" s="515"/>
      <c r="I16" s="513"/>
      <c r="J16" s="514"/>
      <c r="K16" s="514"/>
      <c r="L16" s="514"/>
      <c r="M16" s="514"/>
      <c r="N16" s="515"/>
      <c r="O16" s="513"/>
      <c r="P16" s="514"/>
      <c r="Q16" s="514"/>
      <c r="R16" s="514"/>
      <c r="S16" s="514"/>
      <c r="T16" s="515"/>
      <c r="U16" s="513"/>
      <c r="V16" s="514"/>
      <c r="W16" s="514"/>
      <c r="X16" s="514"/>
      <c r="Y16" s="514"/>
      <c r="Z16" s="515"/>
    </row>
    <row r="17" spans="1:26" ht="15.6">
      <c r="A17" s="683"/>
      <c r="B17" s="512" t="s">
        <v>807</v>
      </c>
      <c r="C17" s="513"/>
      <c r="D17" s="514"/>
      <c r="E17" s="514"/>
      <c r="F17" s="514"/>
      <c r="G17" s="514"/>
      <c r="H17" s="515"/>
      <c r="I17" s="513"/>
      <c r="J17" s="514"/>
      <c r="K17" s="514"/>
      <c r="L17" s="514"/>
      <c r="M17" s="514"/>
      <c r="N17" s="515"/>
      <c r="O17" s="513"/>
      <c r="P17" s="514"/>
      <c r="Q17" s="514"/>
      <c r="R17" s="514"/>
      <c r="S17" s="514"/>
      <c r="T17" s="515"/>
      <c r="U17" s="513"/>
      <c r="V17" s="514"/>
      <c r="W17" s="514"/>
      <c r="X17" s="514"/>
      <c r="Y17" s="514"/>
      <c r="Z17" s="515"/>
    </row>
    <row r="18" spans="1:26" ht="16.2" thickBot="1">
      <c r="A18" s="684"/>
      <c r="B18" s="518" t="s">
        <v>808</v>
      </c>
      <c r="C18" s="519"/>
      <c r="D18" s="520"/>
      <c r="E18" s="520"/>
      <c r="F18" s="520"/>
      <c r="G18" s="520"/>
      <c r="H18" s="521"/>
      <c r="I18" s="519"/>
      <c r="J18" s="520"/>
      <c r="K18" s="520"/>
      <c r="L18" s="520"/>
      <c r="M18" s="520"/>
      <c r="N18" s="521"/>
      <c r="O18" s="519"/>
      <c r="P18" s="520"/>
      <c r="Q18" s="520"/>
      <c r="R18" s="520"/>
      <c r="S18" s="520"/>
      <c r="T18" s="521"/>
      <c r="U18" s="519"/>
      <c r="V18" s="520"/>
      <c r="W18" s="520"/>
      <c r="X18" s="520"/>
      <c r="Y18" s="520"/>
      <c r="Z18" s="521"/>
    </row>
    <row r="19" spans="1:26" ht="15.6">
      <c r="A19" s="682" t="s">
        <v>810</v>
      </c>
      <c r="B19" s="507" t="s">
        <v>802</v>
      </c>
      <c r="C19" s="508"/>
      <c r="D19" s="511"/>
      <c r="E19" s="511"/>
      <c r="F19" s="511"/>
      <c r="G19" s="509"/>
      <c r="H19" s="510"/>
      <c r="I19" s="508"/>
      <c r="J19" s="511"/>
      <c r="K19" s="511"/>
      <c r="L19" s="511"/>
      <c r="M19" s="509"/>
      <c r="N19" s="510"/>
      <c r="O19" s="508"/>
      <c r="P19" s="511"/>
      <c r="Q19" s="511"/>
      <c r="R19" s="511"/>
      <c r="S19" s="509"/>
      <c r="T19" s="510"/>
      <c r="U19" s="508"/>
      <c r="V19" s="511"/>
      <c r="W19" s="511"/>
      <c r="X19" s="511"/>
      <c r="Y19" s="509"/>
      <c r="Z19" s="510"/>
    </row>
    <row r="20" spans="1:26" ht="15.6">
      <c r="A20" s="683"/>
      <c r="B20" s="512" t="s">
        <v>803</v>
      </c>
      <c r="C20" s="516"/>
      <c r="D20" s="517"/>
      <c r="E20" s="517"/>
      <c r="F20" s="514"/>
      <c r="G20" s="514"/>
      <c r="H20" s="515"/>
      <c r="I20" s="516"/>
      <c r="J20" s="517"/>
      <c r="K20" s="517"/>
      <c r="L20" s="517"/>
      <c r="M20" s="514"/>
      <c r="N20" s="515"/>
      <c r="O20" s="516"/>
      <c r="P20" s="517"/>
      <c r="Q20" s="517"/>
      <c r="R20" s="517"/>
      <c r="S20" s="514"/>
      <c r="T20" s="515"/>
      <c r="U20" s="516"/>
      <c r="V20" s="517"/>
      <c r="W20" s="517"/>
      <c r="X20" s="517"/>
      <c r="Y20" s="514"/>
      <c r="Z20" s="515"/>
    </row>
    <row r="21" spans="1:26" ht="15.6">
      <c r="A21" s="683"/>
      <c r="B21" s="512" t="s">
        <v>804</v>
      </c>
      <c r="C21" s="516"/>
      <c r="D21" s="517"/>
      <c r="E21" s="514"/>
      <c r="F21" s="514"/>
      <c r="G21" s="514"/>
      <c r="H21" s="515"/>
      <c r="I21" s="516"/>
      <c r="J21" s="517"/>
      <c r="K21" s="517"/>
      <c r="L21" s="514"/>
      <c r="M21" s="514"/>
      <c r="N21" s="515"/>
      <c r="O21" s="516"/>
      <c r="P21" s="517"/>
      <c r="Q21" s="517"/>
      <c r="R21" s="517"/>
      <c r="S21" s="514"/>
      <c r="T21" s="515"/>
      <c r="U21" s="516"/>
      <c r="V21" s="517"/>
      <c r="W21" s="517"/>
      <c r="X21" s="517"/>
      <c r="Y21" s="514"/>
      <c r="Z21" s="515"/>
    </row>
    <row r="22" spans="1:26" ht="15.6">
      <c r="A22" s="683"/>
      <c r="B22" s="512" t="s">
        <v>805</v>
      </c>
      <c r="C22" s="516"/>
      <c r="D22" s="514"/>
      <c r="E22" s="514"/>
      <c r="F22" s="514"/>
      <c r="G22" s="514"/>
      <c r="H22" s="515"/>
      <c r="I22" s="516"/>
      <c r="J22" s="517"/>
      <c r="K22" s="514"/>
      <c r="L22" s="514"/>
      <c r="M22" s="514"/>
      <c r="N22" s="515"/>
      <c r="O22" s="516"/>
      <c r="P22" s="517"/>
      <c r="Q22" s="517"/>
      <c r="R22" s="514"/>
      <c r="S22" s="514"/>
      <c r="T22" s="515"/>
      <c r="U22" s="516"/>
      <c r="V22" s="517"/>
      <c r="W22" s="517"/>
      <c r="X22" s="514"/>
      <c r="Y22" s="514"/>
      <c r="Z22" s="515"/>
    </row>
    <row r="23" spans="1:26" ht="15.6">
      <c r="A23" s="683"/>
      <c r="B23" s="512" t="s">
        <v>806</v>
      </c>
      <c r="C23" s="513"/>
      <c r="D23" s="514"/>
      <c r="E23" s="514"/>
      <c r="F23" s="514"/>
      <c r="G23" s="514"/>
      <c r="H23" s="515"/>
      <c r="I23" s="516"/>
      <c r="J23" s="514"/>
      <c r="K23" s="514"/>
      <c r="L23" s="514"/>
      <c r="M23" s="514"/>
      <c r="N23" s="515"/>
      <c r="O23" s="516"/>
      <c r="P23" s="517"/>
      <c r="Q23" s="514"/>
      <c r="R23" s="514"/>
      <c r="S23" s="514"/>
      <c r="T23" s="515"/>
      <c r="U23" s="516"/>
      <c r="V23" s="517"/>
      <c r="W23" s="514"/>
      <c r="X23" s="514"/>
      <c r="Y23" s="514"/>
      <c r="Z23" s="515"/>
    </row>
    <row r="24" spans="1:26" ht="15.6">
      <c r="A24" s="683"/>
      <c r="B24" s="512" t="s">
        <v>807</v>
      </c>
      <c r="C24" s="513"/>
      <c r="D24" s="514"/>
      <c r="E24" s="514"/>
      <c r="F24" s="514"/>
      <c r="G24" s="514"/>
      <c r="H24" s="515"/>
      <c r="I24" s="513"/>
      <c r="J24" s="514"/>
      <c r="K24" s="514"/>
      <c r="L24" s="514"/>
      <c r="M24" s="514"/>
      <c r="N24" s="515"/>
      <c r="O24" s="516"/>
      <c r="P24" s="514"/>
      <c r="Q24" s="514"/>
      <c r="R24" s="514"/>
      <c r="S24" s="514"/>
      <c r="T24" s="515"/>
      <c r="U24" s="516"/>
      <c r="V24" s="514"/>
      <c r="W24" s="514"/>
      <c r="X24" s="514"/>
      <c r="Y24" s="514"/>
      <c r="Z24" s="515"/>
    </row>
    <row r="25" spans="1:26" ht="16.2" thickBot="1">
      <c r="A25" s="684"/>
      <c r="B25" s="518" t="s">
        <v>808</v>
      </c>
      <c r="C25" s="519"/>
      <c r="D25" s="520"/>
      <c r="E25" s="520"/>
      <c r="F25" s="520"/>
      <c r="G25" s="520"/>
      <c r="H25" s="521"/>
      <c r="I25" s="519"/>
      <c r="J25" s="520"/>
      <c r="K25" s="520"/>
      <c r="L25" s="520"/>
      <c r="M25" s="520"/>
      <c r="N25" s="521"/>
      <c r="O25" s="519"/>
      <c r="P25" s="520"/>
      <c r="Q25" s="520"/>
      <c r="R25" s="520"/>
      <c r="S25" s="520"/>
      <c r="T25" s="521"/>
      <c r="U25" s="519"/>
      <c r="V25" s="520"/>
      <c r="W25" s="520"/>
      <c r="X25" s="520"/>
      <c r="Y25" s="520"/>
      <c r="Z25" s="521"/>
    </row>
    <row r="26" spans="1:26" ht="15.6">
      <c r="A26" s="682" t="s">
        <v>811</v>
      </c>
      <c r="B26" s="507" t="s">
        <v>802</v>
      </c>
      <c r="C26" s="522"/>
      <c r="D26" s="509"/>
      <c r="E26" s="509"/>
      <c r="F26" s="509"/>
      <c r="G26" s="509"/>
      <c r="H26" s="510"/>
      <c r="I26" s="508"/>
      <c r="J26" s="509"/>
      <c r="K26" s="509"/>
      <c r="L26" s="509"/>
      <c r="M26" s="509"/>
      <c r="N26" s="510"/>
      <c r="O26" s="508"/>
      <c r="P26" s="511"/>
      <c r="Q26" s="509"/>
      <c r="R26" s="509"/>
      <c r="S26" s="509"/>
      <c r="T26" s="510"/>
      <c r="U26" s="508"/>
      <c r="V26" s="511"/>
      <c r="W26" s="511"/>
      <c r="X26" s="509"/>
      <c r="Y26" s="509"/>
      <c r="Z26" s="510"/>
    </row>
    <row r="27" spans="1:26" ht="15.6">
      <c r="A27" s="683"/>
      <c r="B27" s="512" t="s">
        <v>803</v>
      </c>
      <c r="C27" s="513"/>
      <c r="D27" s="514"/>
      <c r="E27" s="514"/>
      <c r="F27" s="514"/>
      <c r="G27" s="514"/>
      <c r="H27" s="515"/>
      <c r="I27" s="513"/>
      <c r="J27" s="514"/>
      <c r="K27" s="514"/>
      <c r="L27" s="514"/>
      <c r="M27" s="514"/>
      <c r="N27" s="515"/>
      <c r="O27" s="516"/>
      <c r="P27" s="514"/>
      <c r="Q27" s="514"/>
      <c r="R27" s="514"/>
      <c r="S27" s="514"/>
      <c r="T27" s="515"/>
      <c r="U27" s="516"/>
      <c r="V27" s="517"/>
      <c r="W27" s="514"/>
      <c r="X27" s="514"/>
      <c r="Y27" s="514"/>
      <c r="Z27" s="515"/>
    </row>
    <row r="28" spans="1:26" ht="15.6">
      <c r="A28" s="683"/>
      <c r="B28" s="512" t="s">
        <v>804</v>
      </c>
      <c r="C28" s="513"/>
      <c r="D28" s="514"/>
      <c r="E28" s="514"/>
      <c r="F28" s="514"/>
      <c r="G28" s="514"/>
      <c r="H28" s="515"/>
      <c r="I28" s="513"/>
      <c r="J28" s="514"/>
      <c r="K28" s="514"/>
      <c r="L28" s="514"/>
      <c r="M28" s="514"/>
      <c r="N28" s="515"/>
      <c r="O28" s="513"/>
      <c r="P28" s="514"/>
      <c r="Q28" s="514"/>
      <c r="R28" s="514"/>
      <c r="S28" s="514"/>
      <c r="T28" s="515"/>
      <c r="U28" s="516"/>
      <c r="V28" s="514"/>
      <c r="W28" s="514"/>
      <c r="X28" s="514"/>
      <c r="Y28" s="514"/>
      <c r="Z28" s="515"/>
    </row>
    <row r="29" spans="1:26" ht="15.6">
      <c r="A29" s="683"/>
      <c r="B29" s="512" t="s">
        <v>805</v>
      </c>
      <c r="C29" s="513"/>
      <c r="D29" s="514"/>
      <c r="E29" s="514"/>
      <c r="F29" s="514"/>
      <c r="G29" s="514"/>
      <c r="H29" s="515"/>
      <c r="I29" s="513"/>
      <c r="J29" s="514"/>
      <c r="K29" s="514"/>
      <c r="L29" s="514"/>
      <c r="M29" s="514"/>
      <c r="N29" s="515"/>
      <c r="O29" s="513"/>
      <c r="P29" s="514"/>
      <c r="Q29" s="514"/>
      <c r="R29" s="514"/>
      <c r="S29" s="514"/>
      <c r="T29" s="515"/>
      <c r="U29" s="513"/>
      <c r="V29" s="514"/>
      <c r="W29" s="514"/>
      <c r="X29" s="514"/>
      <c r="Y29" s="514"/>
      <c r="Z29" s="515"/>
    </row>
    <row r="30" spans="1:26" ht="15.6">
      <c r="A30" s="683"/>
      <c r="B30" s="512" t="s">
        <v>806</v>
      </c>
      <c r="C30" s="513"/>
      <c r="D30" s="514"/>
      <c r="E30" s="514"/>
      <c r="F30" s="514"/>
      <c r="G30" s="514"/>
      <c r="H30" s="515"/>
      <c r="I30" s="513"/>
      <c r="J30" s="514"/>
      <c r="K30" s="514"/>
      <c r="L30" s="514"/>
      <c r="M30" s="514"/>
      <c r="N30" s="515"/>
      <c r="O30" s="513"/>
      <c r="P30" s="514"/>
      <c r="Q30" s="514"/>
      <c r="R30" s="514"/>
      <c r="S30" s="514"/>
      <c r="T30" s="515"/>
      <c r="U30" s="513"/>
      <c r="V30" s="514"/>
      <c r="W30" s="514"/>
      <c r="X30" s="514"/>
      <c r="Y30" s="514"/>
      <c r="Z30" s="515"/>
    </row>
    <row r="31" spans="1:26" ht="15.6">
      <c r="A31" s="683"/>
      <c r="B31" s="512" t="s">
        <v>807</v>
      </c>
      <c r="C31" s="513"/>
      <c r="D31" s="514"/>
      <c r="E31" s="514"/>
      <c r="F31" s="514"/>
      <c r="G31" s="514"/>
      <c r="H31" s="515"/>
      <c r="I31" s="513"/>
      <c r="J31" s="514"/>
      <c r="K31" s="514"/>
      <c r="L31" s="514"/>
      <c r="M31" s="514"/>
      <c r="N31" s="515"/>
      <c r="O31" s="513"/>
      <c r="P31" s="514"/>
      <c r="Q31" s="514"/>
      <c r="R31" s="514"/>
      <c r="S31" s="514"/>
      <c r="T31" s="515"/>
      <c r="U31" s="513"/>
      <c r="V31" s="514"/>
      <c r="W31" s="514"/>
      <c r="X31" s="514"/>
      <c r="Y31" s="514"/>
      <c r="Z31" s="515"/>
    </row>
    <row r="32" spans="1:26" ht="16.2" thickBot="1">
      <c r="A32" s="684"/>
      <c r="B32" s="518" t="s">
        <v>808</v>
      </c>
      <c r="C32" s="519"/>
      <c r="D32" s="520"/>
      <c r="E32" s="520"/>
      <c r="F32" s="520"/>
      <c r="G32" s="520"/>
      <c r="H32" s="521"/>
      <c r="I32" s="519"/>
      <c r="J32" s="520"/>
      <c r="K32" s="520"/>
      <c r="L32" s="520"/>
      <c r="M32" s="520"/>
      <c r="N32" s="521"/>
      <c r="O32" s="519"/>
      <c r="P32" s="520"/>
      <c r="Q32" s="520"/>
      <c r="R32" s="520"/>
      <c r="S32" s="520"/>
      <c r="T32" s="521"/>
      <c r="U32" s="519"/>
      <c r="V32" s="520"/>
      <c r="W32" s="520"/>
      <c r="X32" s="520"/>
      <c r="Y32" s="520"/>
      <c r="Z32" s="521"/>
    </row>
    <row r="34" spans="5:7" ht="15.6">
      <c r="E34" s="516"/>
      <c r="F34" s="438" t="s">
        <v>733</v>
      </c>
      <c r="G34" s="438"/>
    </row>
    <row r="35" spans="5:7" ht="15.6">
      <c r="E35" s="606"/>
      <c r="F35" t="s">
        <v>858</v>
      </c>
    </row>
  </sheetData>
  <mergeCells count="9">
    <mergeCell ref="A19:A25"/>
    <mergeCell ref="A26:A32"/>
    <mergeCell ref="C1:Z1"/>
    <mergeCell ref="C3:H3"/>
    <mergeCell ref="I3:N3"/>
    <mergeCell ref="O3:T3"/>
    <mergeCell ref="U3:Z3"/>
    <mergeCell ref="A5:A11"/>
    <mergeCell ref="A12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4466-ABDF-46CB-8E59-43FC9AAAD1B8}">
  <sheetPr codeName="Feuil9"/>
  <dimension ref="A1:R45"/>
  <sheetViews>
    <sheetView topLeftCell="A2" workbookViewId="0">
      <selection activeCell="P43" sqref="P43"/>
    </sheetView>
  </sheetViews>
  <sheetFormatPr defaultColWidth="11.5546875" defaultRowHeight="14.4"/>
  <cols>
    <col min="3" max="18" width="5.109375" bestFit="1" customWidth="1"/>
  </cols>
  <sheetData>
    <row r="1" spans="1:18" ht="15" thickBot="1">
      <c r="C1" s="676" t="s">
        <v>829</v>
      </c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8"/>
    </row>
    <row r="2" spans="1:18" ht="15" thickBot="1"/>
    <row r="3" spans="1:18" ht="23.4" thickBot="1">
      <c r="B3" s="532" t="s">
        <v>21</v>
      </c>
      <c r="C3" s="533" t="s">
        <v>813</v>
      </c>
      <c r="D3" s="533" t="s">
        <v>814</v>
      </c>
      <c r="E3" s="533" t="s">
        <v>815</v>
      </c>
      <c r="F3" s="533" t="s">
        <v>816</v>
      </c>
      <c r="G3" s="533" t="s">
        <v>817</v>
      </c>
      <c r="H3" s="533" t="s">
        <v>818</v>
      </c>
      <c r="I3" s="533" t="s">
        <v>819</v>
      </c>
      <c r="J3" s="533" t="s">
        <v>820</v>
      </c>
      <c r="K3" s="533" t="s">
        <v>821</v>
      </c>
      <c r="L3" s="533" t="s">
        <v>822</v>
      </c>
      <c r="M3" s="533" t="s">
        <v>823</v>
      </c>
      <c r="N3" s="533" t="s">
        <v>824</v>
      </c>
      <c r="O3" s="533" t="s">
        <v>825</v>
      </c>
      <c r="P3" s="533" t="s">
        <v>826</v>
      </c>
      <c r="Q3" s="533" t="s">
        <v>827</v>
      </c>
      <c r="R3" s="534" t="s">
        <v>828</v>
      </c>
    </row>
    <row r="4" spans="1:18">
      <c r="A4" s="688" t="s">
        <v>830</v>
      </c>
      <c r="B4" s="535" t="s">
        <v>778</v>
      </c>
      <c r="C4" s="536"/>
      <c r="D4" s="536"/>
      <c r="E4" s="536"/>
      <c r="F4" s="536"/>
      <c r="G4" s="536"/>
      <c r="H4" s="536"/>
      <c r="I4" s="536"/>
      <c r="J4" s="536"/>
      <c r="K4" s="536"/>
      <c r="L4" s="537"/>
      <c r="M4" s="537"/>
      <c r="N4" s="537"/>
      <c r="O4" s="537"/>
      <c r="P4" s="537"/>
      <c r="Q4" s="537"/>
      <c r="R4" s="538"/>
    </row>
    <row r="5" spans="1:18">
      <c r="A5" s="689"/>
      <c r="B5" s="524" t="s">
        <v>779</v>
      </c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25"/>
      <c r="N5" s="525"/>
      <c r="O5" s="525"/>
      <c r="P5" s="525"/>
      <c r="Q5" s="525"/>
      <c r="R5" s="527"/>
    </row>
    <row r="6" spans="1:18">
      <c r="A6" s="689"/>
      <c r="B6" s="524" t="s">
        <v>780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5"/>
      <c r="O6" s="525"/>
      <c r="P6" s="525"/>
      <c r="Q6" s="525"/>
      <c r="R6" s="527"/>
    </row>
    <row r="7" spans="1:18">
      <c r="A7" s="689"/>
      <c r="B7" s="524" t="s">
        <v>781</v>
      </c>
      <c r="C7" s="525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28"/>
      <c r="O7" s="525"/>
      <c r="P7" s="525"/>
      <c r="Q7" s="525"/>
      <c r="R7" s="527"/>
    </row>
    <row r="8" spans="1:18">
      <c r="A8" s="689"/>
      <c r="B8" s="524" t="s">
        <v>782</v>
      </c>
      <c r="C8" s="525"/>
      <c r="D8" s="525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5"/>
      <c r="Q8" s="525"/>
      <c r="R8" s="527"/>
    </row>
    <row r="9" spans="1:18">
      <c r="A9" s="689"/>
      <c r="B9" s="524" t="s">
        <v>783</v>
      </c>
      <c r="C9" s="525"/>
      <c r="D9" s="525"/>
      <c r="E9" s="525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5"/>
      <c r="R9" s="527"/>
    </row>
    <row r="10" spans="1:18">
      <c r="A10" s="689"/>
      <c r="B10" s="524" t="s">
        <v>784</v>
      </c>
      <c r="C10" s="525"/>
      <c r="D10" s="525"/>
      <c r="E10" s="525"/>
      <c r="F10" s="525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8"/>
      <c r="R10" s="527"/>
    </row>
    <row r="11" spans="1:18">
      <c r="A11" s="689"/>
      <c r="B11" s="524" t="s">
        <v>785</v>
      </c>
      <c r="C11" s="525"/>
      <c r="D11" s="525"/>
      <c r="E11" s="525"/>
      <c r="F11" s="525"/>
      <c r="G11" s="525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9"/>
    </row>
    <row r="12" spans="1:18">
      <c r="A12" s="689"/>
      <c r="B12" s="524" t="s">
        <v>786</v>
      </c>
      <c r="C12" s="525"/>
      <c r="D12" s="525"/>
      <c r="E12" s="525"/>
      <c r="F12" s="525"/>
      <c r="G12" s="525"/>
      <c r="H12" s="525"/>
      <c r="I12" s="528"/>
      <c r="J12" s="528"/>
      <c r="K12" s="528"/>
      <c r="L12" s="528"/>
      <c r="M12" s="528"/>
      <c r="N12" s="528"/>
      <c r="O12" s="528"/>
      <c r="P12" s="528"/>
      <c r="Q12" s="528"/>
      <c r="R12" s="529"/>
    </row>
    <row r="13" spans="1:18">
      <c r="A13" s="689"/>
      <c r="B13" s="524" t="s">
        <v>787</v>
      </c>
      <c r="C13" s="525"/>
      <c r="D13" s="525"/>
      <c r="E13" s="525"/>
      <c r="F13" s="525"/>
      <c r="G13" s="525"/>
      <c r="H13" s="525"/>
      <c r="I13" s="525"/>
      <c r="J13" s="528"/>
      <c r="K13" s="528"/>
      <c r="L13" s="528"/>
      <c r="M13" s="528"/>
      <c r="N13" s="528"/>
      <c r="O13" s="528"/>
      <c r="P13" s="528"/>
      <c r="Q13" s="528"/>
      <c r="R13" s="529"/>
    </row>
    <row r="14" spans="1:18">
      <c r="A14" s="689"/>
      <c r="B14" s="524" t="s">
        <v>788</v>
      </c>
      <c r="C14" s="525"/>
      <c r="D14" s="525"/>
      <c r="E14" s="525"/>
      <c r="F14" s="525"/>
      <c r="G14" s="525"/>
      <c r="H14" s="525"/>
      <c r="I14" s="525"/>
      <c r="J14" s="525"/>
      <c r="K14" s="528"/>
      <c r="L14" s="528"/>
      <c r="M14" s="528"/>
      <c r="N14" s="528"/>
      <c r="O14" s="528"/>
      <c r="P14" s="528"/>
      <c r="Q14" s="528"/>
      <c r="R14" s="529"/>
    </row>
    <row r="15" spans="1:18" ht="15" thickBot="1">
      <c r="A15" s="690"/>
      <c r="B15" s="539" t="s">
        <v>789</v>
      </c>
      <c r="C15" s="526"/>
      <c r="D15" s="526"/>
      <c r="E15" s="526"/>
      <c r="F15" s="526"/>
      <c r="G15" s="526"/>
      <c r="H15" s="526"/>
      <c r="I15" s="526"/>
      <c r="J15" s="526"/>
      <c r="K15" s="526"/>
      <c r="L15" s="531"/>
      <c r="M15" s="531"/>
      <c r="N15" s="531"/>
      <c r="O15" s="531"/>
      <c r="P15" s="531"/>
      <c r="Q15" s="531"/>
      <c r="R15" s="530"/>
    </row>
    <row r="16" spans="1:18">
      <c r="A16" s="688" t="s">
        <v>830</v>
      </c>
      <c r="B16" s="535" t="s">
        <v>781</v>
      </c>
      <c r="C16" s="537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7"/>
      <c r="P16" s="537"/>
      <c r="Q16" s="537"/>
      <c r="R16" s="538"/>
    </row>
    <row r="17" spans="1:18">
      <c r="A17" s="689"/>
      <c r="B17" s="524" t="s">
        <v>782</v>
      </c>
      <c r="C17" s="525"/>
      <c r="D17" s="525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5"/>
      <c r="Q17" s="525"/>
      <c r="R17" s="527"/>
    </row>
    <row r="18" spans="1:18">
      <c r="A18" s="689"/>
      <c r="B18" s="524" t="s">
        <v>783</v>
      </c>
      <c r="C18" s="525"/>
      <c r="D18" s="525"/>
      <c r="E18" s="525"/>
      <c r="F18" s="528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5"/>
      <c r="R18" s="527"/>
    </row>
    <row r="19" spans="1:18">
      <c r="A19" s="689"/>
      <c r="B19" s="524" t="s">
        <v>784</v>
      </c>
      <c r="C19" s="525"/>
      <c r="D19" s="525"/>
      <c r="E19" s="525"/>
      <c r="F19" s="525"/>
      <c r="G19" s="528"/>
      <c r="H19" s="528"/>
      <c r="I19" s="528"/>
      <c r="J19" s="528"/>
      <c r="K19" s="528"/>
      <c r="L19" s="528"/>
      <c r="M19" s="528"/>
      <c r="N19" s="528"/>
      <c r="O19" s="528"/>
      <c r="P19" s="528"/>
      <c r="Q19" s="528"/>
      <c r="R19" s="527"/>
    </row>
    <row r="20" spans="1:18">
      <c r="A20" s="689"/>
      <c r="B20" s="524" t="s">
        <v>785</v>
      </c>
      <c r="C20" s="525"/>
      <c r="D20" s="525"/>
      <c r="E20" s="525"/>
      <c r="F20" s="525"/>
      <c r="G20" s="525"/>
      <c r="H20" s="528"/>
      <c r="I20" s="528"/>
      <c r="J20" s="528"/>
      <c r="K20" s="528"/>
      <c r="L20" s="528"/>
      <c r="M20" s="528"/>
      <c r="N20" s="528"/>
      <c r="O20" s="528"/>
      <c r="P20" s="528"/>
      <c r="Q20" s="528"/>
      <c r="R20" s="529"/>
    </row>
    <row r="21" spans="1:18">
      <c r="A21" s="689"/>
      <c r="B21" s="524" t="s">
        <v>786</v>
      </c>
      <c r="C21" s="525"/>
      <c r="D21" s="525"/>
      <c r="E21" s="525"/>
      <c r="F21" s="525"/>
      <c r="G21" s="525"/>
      <c r="H21" s="525"/>
      <c r="I21" s="528"/>
      <c r="J21" s="528"/>
      <c r="K21" s="528"/>
      <c r="L21" s="528"/>
      <c r="M21" s="528"/>
      <c r="N21" s="528"/>
      <c r="O21" s="528"/>
      <c r="P21" s="528"/>
      <c r="Q21" s="528"/>
      <c r="R21" s="529"/>
    </row>
    <row r="22" spans="1:18">
      <c r="A22" s="689"/>
      <c r="B22" s="524" t="s">
        <v>787</v>
      </c>
      <c r="C22" s="525"/>
      <c r="D22" s="525"/>
      <c r="E22" s="525"/>
      <c r="F22" s="525"/>
      <c r="G22" s="525"/>
      <c r="H22" s="525"/>
      <c r="I22" s="525"/>
      <c r="J22" s="528"/>
      <c r="K22" s="528"/>
      <c r="L22" s="528"/>
      <c r="M22" s="528"/>
      <c r="N22" s="528"/>
      <c r="O22" s="528"/>
      <c r="P22" s="528"/>
      <c r="Q22" s="528"/>
      <c r="R22" s="529"/>
    </row>
    <row r="23" spans="1:18">
      <c r="A23" s="689"/>
      <c r="B23" s="524" t="s">
        <v>788</v>
      </c>
      <c r="C23" s="525"/>
      <c r="D23" s="525"/>
      <c r="E23" s="525"/>
      <c r="F23" s="525"/>
      <c r="G23" s="525"/>
      <c r="H23" s="525"/>
      <c r="I23" s="525"/>
      <c r="J23" s="525"/>
      <c r="K23" s="528"/>
      <c r="L23" s="528"/>
      <c r="M23" s="528"/>
      <c r="N23" s="528"/>
      <c r="O23" s="528"/>
      <c r="P23" s="528"/>
      <c r="Q23" s="528"/>
      <c r="R23" s="529"/>
    </row>
    <row r="24" spans="1:18">
      <c r="A24" s="689"/>
      <c r="B24" s="524" t="s">
        <v>789</v>
      </c>
      <c r="C24" s="525"/>
      <c r="D24" s="525"/>
      <c r="E24" s="525"/>
      <c r="F24" s="525"/>
      <c r="G24" s="525"/>
      <c r="H24" s="525"/>
      <c r="I24" s="525"/>
      <c r="J24" s="525"/>
      <c r="K24" s="525"/>
      <c r="L24" s="528"/>
      <c r="M24" s="528"/>
      <c r="N24" s="528"/>
      <c r="O24" s="528"/>
      <c r="P24" s="528"/>
      <c r="Q24" s="528"/>
      <c r="R24" s="529"/>
    </row>
    <row r="25" spans="1:18">
      <c r="A25" s="689"/>
      <c r="B25" s="524" t="s">
        <v>790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8"/>
      <c r="N25" s="528"/>
      <c r="O25" s="528"/>
      <c r="P25" s="528"/>
      <c r="Q25" s="528"/>
      <c r="R25" s="529"/>
    </row>
    <row r="26" spans="1:18" ht="15" thickBot="1">
      <c r="A26" s="690"/>
      <c r="B26" s="539" t="s">
        <v>791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31"/>
      <c r="O26" s="531"/>
      <c r="P26" s="531"/>
      <c r="Q26" s="531"/>
      <c r="R26" s="530"/>
    </row>
    <row r="27" spans="1:18">
      <c r="A27" s="688" t="s">
        <v>831</v>
      </c>
      <c r="B27" s="535" t="s">
        <v>783</v>
      </c>
      <c r="C27" s="537"/>
      <c r="D27" s="537"/>
      <c r="E27" s="537"/>
      <c r="F27" s="536"/>
      <c r="G27" s="536"/>
      <c r="H27" s="536"/>
      <c r="I27" s="536"/>
      <c r="J27" s="536"/>
      <c r="K27" s="536"/>
      <c r="L27" s="536"/>
      <c r="M27" s="536"/>
      <c r="N27" s="536"/>
      <c r="O27" s="536"/>
      <c r="P27" s="536"/>
      <c r="Q27" s="537"/>
      <c r="R27" s="538"/>
    </row>
    <row r="28" spans="1:18">
      <c r="A28" s="689"/>
      <c r="B28" s="524" t="s">
        <v>784</v>
      </c>
      <c r="C28" s="525"/>
      <c r="D28" s="525"/>
      <c r="E28" s="525"/>
      <c r="F28" s="525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7"/>
    </row>
    <row r="29" spans="1:18">
      <c r="A29" s="689"/>
      <c r="B29" s="524" t="s">
        <v>785</v>
      </c>
      <c r="C29" s="525"/>
      <c r="D29" s="525"/>
      <c r="E29" s="525"/>
      <c r="F29" s="525"/>
      <c r="G29" s="525"/>
      <c r="H29" s="528"/>
      <c r="I29" s="528"/>
      <c r="J29" s="528"/>
      <c r="K29" s="528"/>
      <c r="L29" s="528"/>
      <c r="M29" s="528"/>
      <c r="N29" s="528"/>
      <c r="O29" s="528"/>
      <c r="P29" s="528"/>
      <c r="Q29" s="528"/>
      <c r="R29" s="529"/>
    </row>
    <row r="30" spans="1:18">
      <c r="A30" s="689"/>
      <c r="B30" s="524" t="s">
        <v>786</v>
      </c>
      <c r="C30" s="525"/>
      <c r="D30" s="525"/>
      <c r="E30" s="525"/>
      <c r="F30" s="525"/>
      <c r="G30" s="525"/>
      <c r="H30" s="525"/>
      <c r="I30" s="528"/>
      <c r="J30" s="528"/>
      <c r="K30" s="528"/>
      <c r="L30" s="528"/>
      <c r="M30" s="528"/>
      <c r="N30" s="528"/>
      <c r="O30" s="528"/>
      <c r="P30" s="528"/>
      <c r="Q30" s="528"/>
      <c r="R30" s="529"/>
    </row>
    <row r="31" spans="1:18">
      <c r="A31" s="689"/>
      <c r="B31" s="524" t="s">
        <v>787</v>
      </c>
      <c r="C31" s="525"/>
      <c r="D31" s="525"/>
      <c r="E31" s="525"/>
      <c r="F31" s="525"/>
      <c r="G31" s="525"/>
      <c r="H31" s="525"/>
      <c r="I31" s="525"/>
      <c r="J31" s="528"/>
      <c r="K31" s="528"/>
      <c r="L31" s="528"/>
      <c r="M31" s="528"/>
      <c r="N31" s="528"/>
      <c r="O31" s="528"/>
      <c r="P31" s="528"/>
      <c r="Q31" s="528"/>
      <c r="R31" s="529"/>
    </row>
    <row r="32" spans="1:18">
      <c r="A32" s="689"/>
      <c r="B32" s="524" t="s">
        <v>788</v>
      </c>
      <c r="C32" s="525"/>
      <c r="D32" s="525"/>
      <c r="E32" s="525"/>
      <c r="F32" s="525"/>
      <c r="G32" s="525"/>
      <c r="H32" s="525"/>
      <c r="I32" s="525"/>
      <c r="J32" s="525"/>
      <c r="K32" s="528"/>
      <c r="L32" s="528"/>
      <c r="M32" s="528"/>
      <c r="N32" s="528"/>
      <c r="O32" s="528"/>
      <c r="P32" s="528"/>
      <c r="Q32" s="528"/>
      <c r="R32" s="529"/>
    </row>
    <row r="33" spans="1:18">
      <c r="A33" s="689"/>
      <c r="B33" s="524" t="s">
        <v>789</v>
      </c>
      <c r="C33" s="525"/>
      <c r="D33" s="525"/>
      <c r="E33" s="525"/>
      <c r="F33" s="525"/>
      <c r="G33" s="525"/>
      <c r="H33" s="525"/>
      <c r="I33" s="525"/>
      <c r="J33" s="525"/>
      <c r="K33" s="525"/>
      <c r="L33" s="528"/>
      <c r="M33" s="528"/>
      <c r="N33" s="528"/>
      <c r="O33" s="528"/>
      <c r="P33" s="528"/>
      <c r="Q33" s="528"/>
      <c r="R33" s="529"/>
    </row>
    <row r="34" spans="1:18">
      <c r="A34" s="689"/>
      <c r="B34" s="524" t="s">
        <v>790</v>
      </c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8"/>
      <c r="N34" s="528"/>
      <c r="O34" s="528"/>
      <c r="P34" s="528"/>
      <c r="Q34" s="528"/>
      <c r="R34" s="529"/>
    </row>
    <row r="35" spans="1:18">
      <c r="A35" s="689"/>
      <c r="B35" s="524" t="s">
        <v>791</v>
      </c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8"/>
      <c r="O35" s="528"/>
      <c r="P35" s="528"/>
      <c r="Q35" s="528"/>
      <c r="R35" s="529"/>
    </row>
    <row r="36" spans="1:18" ht="15" thickBot="1">
      <c r="A36" s="690"/>
      <c r="B36" s="539" t="s">
        <v>792</v>
      </c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31"/>
      <c r="P36" s="531"/>
      <c r="Q36" s="531"/>
      <c r="R36" s="530"/>
    </row>
    <row r="37" spans="1:18">
      <c r="A37" s="691" t="s">
        <v>832</v>
      </c>
      <c r="B37" s="535" t="s">
        <v>784</v>
      </c>
      <c r="C37" s="537"/>
      <c r="D37" s="537"/>
      <c r="E37" s="537"/>
      <c r="F37" s="537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536"/>
      <c r="R37" s="538"/>
    </row>
    <row r="38" spans="1:18">
      <c r="A38" s="692"/>
      <c r="B38" s="524" t="s">
        <v>785</v>
      </c>
      <c r="C38" s="525"/>
      <c r="D38" s="525"/>
      <c r="E38" s="525"/>
      <c r="F38" s="525"/>
      <c r="G38" s="525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9"/>
    </row>
    <row r="39" spans="1:18">
      <c r="A39" s="692"/>
      <c r="B39" s="524" t="s">
        <v>786</v>
      </c>
      <c r="C39" s="525"/>
      <c r="D39" s="525"/>
      <c r="E39" s="525"/>
      <c r="F39" s="525"/>
      <c r="G39" s="525"/>
      <c r="H39" s="525"/>
      <c r="I39" s="528"/>
      <c r="J39" s="528"/>
      <c r="K39" s="528"/>
      <c r="L39" s="528"/>
      <c r="M39" s="528"/>
      <c r="N39" s="528"/>
      <c r="O39" s="528"/>
      <c r="P39" s="528"/>
      <c r="Q39" s="528"/>
      <c r="R39" s="529"/>
    </row>
    <row r="40" spans="1:18">
      <c r="A40" s="692"/>
      <c r="B40" s="524" t="s">
        <v>787</v>
      </c>
      <c r="C40" s="525"/>
      <c r="D40" s="525"/>
      <c r="E40" s="525"/>
      <c r="F40" s="525"/>
      <c r="G40" s="525"/>
      <c r="H40" s="525"/>
      <c r="I40" s="525"/>
      <c r="J40" s="528"/>
      <c r="K40" s="528"/>
      <c r="L40" s="528"/>
      <c r="M40" s="528"/>
      <c r="N40" s="528"/>
      <c r="O40" s="528"/>
      <c r="P40" s="528"/>
      <c r="Q40" s="528"/>
      <c r="R40" s="529"/>
    </row>
    <row r="41" spans="1:18">
      <c r="A41" s="692"/>
      <c r="B41" s="524" t="s">
        <v>788</v>
      </c>
      <c r="C41" s="525"/>
      <c r="D41" s="525"/>
      <c r="E41" s="525"/>
      <c r="F41" s="525"/>
      <c r="G41" s="525"/>
      <c r="H41" s="525"/>
      <c r="I41" s="525"/>
      <c r="J41" s="525"/>
      <c r="K41" s="528"/>
      <c r="L41" s="528"/>
      <c r="M41" s="528"/>
      <c r="N41" s="528"/>
      <c r="O41" s="528"/>
      <c r="P41" s="528"/>
      <c r="Q41" s="528"/>
      <c r="R41" s="529"/>
    </row>
    <row r="42" spans="1:18">
      <c r="A42" s="692"/>
      <c r="B42" s="524" t="s">
        <v>789</v>
      </c>
      <c r="C42" s="525"/>
      <c r="D42" s="525"/>
      <c r="E42" s="525"/>
      <c r="F42" s="525"/>
      <c r="G42" s="525"/>
      <c r="H42" s="525"/>
      <c r="I42" s="525"/>
      <c r="J42" s="525"/>
      <c r="K42" s="525"/>
      <c r="L42" s="528"/>
      <c r="M42" s="528"/>
      <c r="N42" s="528"/>
      <c r="O42" s="528"/>
      <c r="P42" s="528"/>
      <c r="Q42" s="528"/>
      <c r="R42" s="529"/>
    </row>
    <row r="43" spans="1:18">
      <c r="A43" s="692"/>
      <c r="B43" s="524" t="s">
        <v>790</v>
      </c>
      <c r="C43" s="525"/>
      <c r="D43" s="525"/>
      <c r="E43" s="525"/>
      <c r="F43" s="525"/>
      <c r="G43" s="525"/>
      <c r="H43" s="525"/>
      <c r="I43" s="525"/>
      <c r="J43" s="525"/>
      <c r="K43" s="525"/>
      <c r="L43" s="525"/>
      <c r="M43" s="528"/>
      <c r="N43" s="528"/>
      <c r="O43" s="528"/>
      <c r="P43" s="528"/>
      <c r="Q43" s="528"/>
      <c r="R43" s="529"/>
    </row>
    <row r="44" spans="1:18">
      <c r="A44" s="692"/>
      <c r="B44" s="524" t="s">
        <v>791</v>
      </c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8"/>
      <c r="O44" s="528"/>
      <c r="P44" s="528"/>
      <c r="Q44" s="528"/>
      <c r="R44" s="529"/>
    </row>
    <row r="45" spans="1:18" ht="15" thickBot="1">
      <c r="A45" s="693"/>
      <c r="B45" s="539" t="s">
        <v>792</v>
      </c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31"/>
      <c r="P45" s="531"/>
      <c r="Q45" s="531"/>
      <c r="R45" s="530"/>
    </row>
  </sheetData>
  <mergeCells count="5">
    <mergeCell ref="C1:R1"/>
    <mergeCell ref="A4:A15"/>
    <mergeCell ref="A16:A26"/>
    <mergeCell ref="A27:A36"/>
    <mergeCell ref="A37:A45"/>
  </mergeCells>
  <conditionalFormatting sqref="B3:R45">
    <cfRule type="cellIs" dxfId="0" priority="6" operator="equal">
      <formula>"'- - -"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8C88-7EE1-4129-B29E-EC8E8A7881A7}">
  <sheetPr codeName="Feuil10"/>
  <dimension ref="A1:N37"/>
  <sheetViews>
    <sheetView workbookViewId="0">
      <selection activeCell="Q38" sqref="Q38"/>
    </sheetView>
  </sheetViews>
  <sheetFormatPr defaultColWidth="11.5546875" defaultRowHeight="14.4"/>
  <cols>
    <col min="1" max="1" width="10.5546875" customWidth="1"/>
    <col min="2" max="14" width="5.109375" customWidth="1"/>
  </cols>
  <sheetData>
    <row r="1" spans="1:14" ht="18.75" customHeight="1" thickBot="1">
      <c r="B1" s="694" t="s">
        <v>834</v>
      </c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6"/>
    </row>
    <row r="2" spans="1:14" ht="15" thickBot="1"/>
    <row r="3" spans="1:14">
      <c r="A3" s="701" t="s">
        <v>833</v>
      </c>
      <c r="B3" s="703">
        <v>410</v>
      </c>
      <c r="C3" s="697">
        <v>420</v>
      </c>
      <c r="D3" s="697">
        <v>430</v>
      </c>
      <c r="E3" s="697">
        <v>440</v>
      </c>
      <c r="F3" s="697">
        <v>450</v>
      </c>
      <c r="G3" s="697">
        <v>460</v>
      </c>
      <c r="H3" s="697">
        <v>470</v>
      </c>
      <c r="I3" s="697">
        <v>480</v>
      </c>
      <c r="J3" s="697">
        <v>490</v>
      </c>
      <c r="K3" s="697">
        <v>500</v>
      </c>
      <c r="L3" s="697">
        <v>510</v>
      </c>
      <c r="M3" s="697">
        <v>520</v>
      </c>
      <c r="N3" s="699">
        <v>530</v>
      </c>
    </row>
    <row r="4" spans="1:14" ht="15" thickBot="1">
      <c r="A4" s="702"/>
      <c r="B4" s="704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700"/>
    </row>
    <row r="5" spans="1:14">
      <c r="A5" s="543">
        <v>210</v>
      </c>
      <c r="B5" s="548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50"/>
    </row>
    <row r="6" spans="1:14">
      <c r="A6" s="543">
        <v>220</v>
      </c>
      <c r="B6" s="551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52"/>
    </row>
    <row r="7" spans="1:14">
      <c r="A7" s="544">
        <v>230</v>
      </c>
      <c r="B7" s="551"/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52"/>
    </row>
    <row r="8" spans="1:14">
      <c r="A8" s="543">
        <v>240</v>
      </c>
      <c r="B8" s="551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52"/>
    </row>
    <row r="9" spans="1:14">
      <c r="A9" s="544">
        <v>250</v>
      </c>
      <c r="B9" s="551"/>
      <c r="C9" s="546"/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52"/>
    </row>
    <row r="10" spans="1:14">
      <c r="A10" s="543">
        <v>260</v>
      </c>
      <c r="B10" s="551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52"/>
    </row>
    <row r="11" spans="1:14">
      <c r="A11" s="544">
        <v>270</v>
      </c>
      <c r="B11" s="551"/>
      <c r="C11" s="546"/>
      <c r="D11" s="546"/>
      <c r="E11" s="546"/>
      <c r="F11" s="546"/>
      <c r="G11" s="547"/>
      <c r="H11" s="546"/>
      <c r="I11" s="546"/>
      <c r="J11" s="546"/>
      <c r="K11" s="546"/>
      <c r="L11" s="546"/>
      <c r="M11" s="546"/>
      <c r="N11" s="552"/>
    </row>
    <row r="12" spans="1:14">
      <c r="A12" s="543">
        <v>280</v>
      </c>
      <c r="B12" s="551"/>
      <c r="C12" s="546"/>
      <c r="D12" s="546"/>
      <c r="E12" s="546"/>
      <c r="F12" s="546"/>
      <c r="G12" s="546"/>
      <c r="H12" s="546"/>
      <c r="I12" s="546"/>
      <c r="J12" s="546"/>
      <c r="K12" s="546"/>
      <c r="L12" s="546"/>
      <c r="M12" s="546"/>
      <c r="N12" s="552"/>
    </row>
    <row r="13" spans="1:14">
      <c r="A13" s="544">
        <v>290</v>
      </c>
      <c r="B13" s="551"/>
      <c r="C13" s="546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52"/>
    </row>
    <row r="14" spans="1:14">
      <c r="A14" s="543">
        <v>300</v>
      </c>
      <c r="B14" s="551"/>
      <c r="C14" s="546"/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52"/>
    </row>
    <row r="15" spans="1:14">
      <c r="A15" s="544">
        <v>310</v>
      </c>
      <c r="B15" s="551"/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52"/>
    </row>
    <row r="16" spans="1:14">
      <c r="A16" s="544">
        <v>320</v>
      </c>
      <c r="B16" s="551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52"/>
    </row>
    <row r="17" spans="1:14">
      <c r="A17" s="543">
        <v>330</v>
      </c>
      <c r="B17" s="551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52"/>
    </row>
    <row r="18" spans="1:14">
      <c r="A18" s="544">
        <v>340</v>
      </c>
      <c r="B18" s="551"/>
      <c r="C18" s="546"/>
      <c r="D18" s="546"/>
      <c r="E18" s="546"/>
      <c r="F18" s="546"/>
      <c r="G18" s="546"/>
      <c r="H18" s="546"/>
      <c r="I18" s="546"/>
      <c r="J18" s="546"/>
      <c r="K18" s="546"/>
      <c r="L18" s="546"/>
      <c r="M18" s="546"/>
      <c r="N18" s="552"/>
    </row>
    <row r="19" spans="1:14">
      <c r="A19" s="544">
        <v>350</v>
      </c>
      <c r="B19" s="551"/>
      <c r="C19" s="546"/>
      <c r="D19" s="546"/>
      <c r="E19" s="546"/>
      <c r="F19" s="546"/>
      <c r="G19" s="546"/>
      <c r="H19" s="546"/>
      <c r="I19" s="546"/>
      <c r="J19" s="546"/>
      <c r="K19" s="546"/>
      <c r="L19" s="546"/>
      <c r="M19" s="546"/>
      <c r="N19" s="552"/>
    </row>
    <row r="20" spans="1:14">
      <c r="A20" s="543">
        <v>360</v>
      </c>
      <c r="B20" s="551"/>
      <c r="C20" s="546"/>
      <c r="D20" s="546"/>
      <c r="E20" s="546"/>
      <c r="F20" s="546"/>
      <c r="G20" s="546"/>
      <c r="H20" s="546"/>
      <c r="I20" s="546"/>
      <c r="J20" s="546"/>
      <c r="K20" s="546"/>
      <c r="L20" s="546"/>
      <c r="M20" s="546"/>
      <c r="N20" s="552"/>
    </row>
    <row r="21" spans="1:14">
      <c r="A21" s="544">
        <v>370</v>
      </c>
      <c r="B21" s="551"/>
      <c r="C21" s="546"/>
      <c r="D21" s="546"/>
      <c r="E21" s="546"/>
      <c r="F21" s="546"/>
      <c r="G21" s="546"/>
      <c r="H21" s="546"/>
      <c r="I21" s="546"/>
      <c r="J21" s="546"/>
      <c r="K21" s="546"/>
      <c r="L21" s="546"/>
      <c r="M21" s="546"/>
      <c r="N21" s="552"/>
    </row>
    <row r="22" spans="1:14">
      <c r="A22" s="544">
        <v>380</v>
      </c>
      <c r="B22" s="551"/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53"/>
    </row>
    <row r="23" spans="1:14">
      <c r="A23" s="544">
        <v>390</v>
      </c>
      <c r="B23" s="551"/>
      <c r="C23" s="546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53"/>
    </row>
    <row r="24" spans="1:14">
      <c r="A24" s="544">
        <v>400</v>
      </c>
      <c r="B24" s="551"/>
      <c r="C24" s="546"/>
      <c r="D24" s="546"/>
      <c r="E24" s="540"/>
      <c r="F24" s="540"/>
      <c r="G24" s="540"/>
      <c r="H24" s="540"/>
      <c r="I24" s="540"/>
      <c r="J24" s="540"/>
      <c r="K24" s="540"/>
      <c r="L24" s="540"/>
      <c r="M24" s="540"/>
      <c r="N24" s="553"/>
    </row>
    <row r="25" spans="1:14">
      <c r="A25" s="544">
        <v>410</v>
      </c>
      <c r="B25" s="551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53"/>
    </row>
    <row r="26" spans="1:14">
      <c r="A26" s="544">
        <v>420</v>
      </c>
      <c r="B26" s="551"/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53"/>
    </row>
    <row r="27" spans="1:14">
      <c r="A27" s="544">
        <v>430</v>
      </c>
      <c r="B27" s="551"/>
      <c r="C27" s="540"/>
      <c r="D27" s="540"/>
      <c r="E27" s="540"/>
      <c r="F27" s="540"/>
      <c r="G27" s="540"/>
      <c r="H27" s="540"/>
      <c r="I27" s="540"/>
      <c r="J27" s="540"/>
      <c r="K27" s="540"/>
      <c r="L27" s="540"/>
      <c r="M27" s="540"/>
      <c r="N27" s="553"/>
    </row>
    <row r="28" spans="1:14">
      <c r="A28" s="544">
        <v>440</v>
      </c>
      <c r="B28" s="551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53"/>
    </row>
    <row r="29" spans="1:14">
      <c r="A29" s="544">
        <v>450</v>
      </c>
      <c r="B29" s="551"/>
      <c r="C29" s="546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53"/>
    </row>
    <row r="30" spans="1:14">
      <c r="A30" s="544">
        <v>460</v>
      </c>
      <c r="B30" s="551"/>
      <c r="C30" s="546"/>
      <c r="D30" s="546"/>
      <c r="E30" s="540"/>
      <c r="F30" s="540"/>
      <c r="G30" s="540"/>
      <c r="H30" s="540"/>
      <c r="I30" s="540"/>
      <c r="J30" s="540"/>
      <c r="K30" s="540"/>
      <c r="L30" s="540"/>
      <c r="M30" s="540"/>
      <c r="N30" s="553"/>
    </row>
    <row r="31" spans="1:14">
      <c r="A31" s="544">
        <v>470</v>
      </c>
      <c r="B31" s="551"/>
      <c r="C31" s="546"/>
      <c r="D31" s="546"/>
      <c r="E31" s="546"/>
      <c r="F31" s="540"/>
      <c r="G31" s="540"/>
      <c r="H31" s="540"/>
      <c r="I31" s="540"/>
      <c r="J31" s="540"/>
      <c r="K31" s="540"/>
      <c r="L31" s="540"/>
      <c r="M31" s="540"/>
      <c r="N31" s="553"/>
    </row>
    <row r="32" spans="1:14">
      <c r="A32" s="544">
        <v>480</v>
      </c>
      <c r="B32" s="551"/>
      <c r="C32" s="546"/>
      <c r="D32" s="546"/>
      <c r="E32" s="546"/>
      <c r="F32" s="546"/>
      <c r="G32" s="540"/>
      <c r="H32" s="540"/>
      <c r="I32" s="540"/>
      <c r="J32" s="540"/>
      <c r="K32" s="540"/>
      <c r="L32" s="540"/>
      <c r="M32" s="540"/>
      <c r="N32" s="553"/>
    </row>
    <row r="33" spans="1:14">
      <c r="A33" s="544">
        <v>490</v>
      </c>
      <c r="B33" s="551"/>
      <c r="C33" s="546"/>
      <c r="D33" s="546"/>
      <c r="E33" s="546"/>
      <c r="F33" s="546"/>
      <c r="G33" s="546"/>
      <c r="H33" s="540"/>
      <c r="I33" s="540"/>
      <c r="J33" s="540"/>
      <c r="K33" s="540"/>
      <c r="L33" s="540"/>
      <c r="M33" s="540"/>
      <c r="N33" s="553"/>
    </row>
    <row r="34" spans="1:14">
      <c r="A34" s="544">
        <v>500</v>
      </c>
      <c r="B34" s="551"/>
      <c r="C34" s="546"/>
      <c r="D34" s="546"/>
      <c r="E34" s="546"/>
      <c r="F34" s="546"/>
      <c r="G34" s="546"/>
      <c r="H34" s="546"/>
      <c r="I34" s="540"/>
      <c r="J34" s="540"/>
      <c r="K34" s="540"/>
      <c r="L34" s="540"/>
      <c r="M34" s="540"/>
      <c r="N34" s="553"/>
    </row>
    <row r="35" spans="1:14">
      <c r="A35" s="544">
        <v>510</v>
      </c>
      <c r="B35" s="551"/>
      <c r="C35" s="546"/>
      <c r="D35" s="546"/>
      <c r="E35" s="546"/>
      <c r="F35" s="546"/>
      <c r="G35" s="546"/>
      <c r="H35" s="546"/>
      <c r="I35" s="546"/>
      <c r="J35" s="540"/>
      <c r="K35" s="540"/>
      <c r="L35" s="540"/>
      <c r="M35" s="540"/>
      <c r="N35" s="553"/>
    </row>
    <row r="36" spans="1:14">
      <c r="A36" s="544">
        <v>520</v>
      </c>
      <c r="B36" s="551"/>
      <c r="C36" s="546"/>
      <c r="D36" s="546"/>
      <c r="E36" s="546"/>
      <c r="F36" s="546"/>
      <c r="G36" s="546"/>
      <c r="H36" s="546"/>
      <c r="I36" s="546"/>
      <c r="J36" s="546"/>
      <c r="K36" s="540"/>
      <c r="L36" s="540"/>
      <c r="M36" s="540"/>
      <c r="N36" s="553"/>
    </row>
    <row r="37" spans="1:14" ht="15" thickBot="1">
      <c r="A37" s="545">
        <v>530</v>
      </c>
      <c r="B37" s="554"/>
      <c r="C37" s="555"/>
      <c r="D37" s="555"/>
      <c r="E37" s="555"/>
      <c r="F37" s="555"/>
      <c r="G37" s="555"/>
      <c r="H37" s="555"/>
      <c r="I37" s="555"/>
      <c r="J37" s="555"/>
      <c r="K37" s="555"/>
      <c r="L37" s="541"/>
      <c r="M37" s="541"/>
      <c r="N37" s="542"/>
    </row>
  </sheetData>
  <mergeCells count="15">
    <mergeCell ref="A3:A4"/>
    <mergeCell ref="B3:B4"/>
    <mergeCell ref="C3:C4"/>
    <mergeCell ref="D3:D4"/>
    <mergeCell ref="E3:E4"/>
    <mergeCell ref="B1:N1"/>
    <mergeCell ref="M3:M4"/>
    <mergeCell ref="N3:N4"/>
    <mergeCell ref="G3:G4"/>
    <mergeCell ref="H3:H4"/>
    <mergeCell ref="I3:I4"/>
    <mergeCell ref="J3:J4"/>
    <mergeCell ref="K3:K4"/>
    <mergeCell ref="L3:L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17C72F681D140ADF1282CE16F89C7" ma:contentTypeVersion="8" ma:contentTypeDescription="Crée un document." ma:contentTypeScope="" ma:versionID="6f5da61159218349e5af2e8161236e39">
  <xsd:schema xmlns:xsd="http://www.w3.org/2001/XMLSchema" xmlns:xs="http://www.w3.org/2001/XMLSchema" xmlns:p="http://schemas.microsoft.com/office/2006/metadata/properties" xmlns:ns2="89563851-246a-4e82-ab94-0a06f1ce80e9" xmlns:ns3="bf67310c-2b66-4564-8757-d971d1e2cde3" targetNamespace="http://schemas.microsoft.com/office/2006/metadata/properties" ma:root="true" ma:fieldsID="5368e5c06511b5b0616d805f96eb70eb" ns2:_="" ns3:_="">
    <xsd:import namespace="89563851-246a-4e82-ab94-0a06f1ce80e9"/>
    <xsd:import namespace="bf67310c-2b66-4564-8757-d971d1e2cd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63851-246a-4e82-ab94-0a06f1ce8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7310c-2b66-4564-8757-d971d1e2c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71B38A-78A5-4724-8889-9717B3E3B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563851-246a-4e82-ab94-0a06f1ce80e9"/>
    <ds:schemaRef ds:uri="bf67310c-2b66-4564-8757-d971d1e2cd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4A78C-6F9A-4782-9AB7-F6A8734EF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09CDB-ADF6-433B-B46A-F2A056BF561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f67310c-2b66-4564-8757-d971d1e2cde3"/>
    <ds:schemaRef ds:uri="http://purl.org/dc/elements/1.1/"/>
    <ds:schemaRef ds:uri="http://schemas.microsoft.com/office/2006/metadata/properties"/>
    <ds:schemaRef ds:uri="89563851-246a-4e82-ab94-0a06f1ce80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Ordreguide</vt:lpstr>
      <vt:lpstr>Config help 1</vt:lpstr>
      <vt:lpstr>Config Help 2</vt:lpstr>
      <vt:lpstr>Config Help 3</vt:lpstr>
      <vt:lpstr>Config help 4</vt:lpstr>
      <vt:lpstr>Config Help 5</vt:lpstr>
      <vt:lpstr>Config Help 6</vt:lpstr>
      <vt:lpstr>Ordreguide!Print_Area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Bennett</dc:creator>
  <cp:lastModifiedBy>Karine Harildstad</cp:lastModifiedBy>
  <cp:lastPrinted>2018-11-15T12:52:16Z</cp:lastPrinted>
  <dcterms:created xsi:type="dcterms:W3CDTF">2017-10-02T08:45:46Z</dcterms:created>
  <dcterms:modified xsi:type="dcterms:W3CDTF">2021-01-14T14:43:39Z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0x0101009A617C72F681D140ADF1282CE16F89C7</vt:lpwstr>
  </property>
</Properties>
</file>